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9001"/>
  <workbookPr defaultThemeVersion="124226"/>
  <mc:AlternateContent xmlns:mc="http://schemas.openxmlformats.org/markup-compatibility/2006">
    <mc:Choice Requires="x15">
      <x15ac:absPath xmlns:x15ac="http://schemas.microsoft.com/office/spreadsheetml/2010/11/ac" url="C:\Users\Ionut\Desktop\"/>
    </mc:Choice>
  </mc:AlternateContent>
  <bookViews>
    <workbookView xWindow="-108" yWindow="-108" windowWidth="23256" windowHeight="12576" activeTab="1"/>
  </bookViews>
  <sheets>
    <sheet name="Grila ETF - comp" sheetId="1" r:id="rId1"/>
    <sheet name="Grila ETF - CF" sheetId="2" r:id="rId2"/>
  </sheets>
  <definedNames>
    <definedName name="_ftn1" localSheetId="0">'Grila ETF - comp'!#REF!</definedName>
    <definedName name="_ftn2" localSheetId="0">'Grila ETF - comp'!#REF!</definedName>
    <definedName name="_ftnref1" localSheetId="0">'Grila ETF - comp'!#REF!</definedName>
    <definedName name="_ftnref2" localSheetId="0">'Grila ETF - comp'!#REF!</definedName>
    <definedName name="_Toc424303571" localSheetId="0">'Grila ETF - comp'!#REF!</definedName>
  </definedNames>
  <calcPr calcId="171027"/>
</workbook>
</file>

<file path=xl/calcChain.xml><?xml version="1.0" encoding="utf-8"?>
<calcChain xmlns="http://schemas.openxmlformats.org/spreadsheetml/2006/main">
  <c r="C128" i="2" l="1"/>
  <c r="C122" i="2"/>
  <c r="C115" i="2"/>
  <c r="C110" i="2"/>
  <c r="C102" i="2"/>
  <c r="C94" i="2"/>
  <c r="C85" i="2"/>
  <c r="C78" i="2"/>
  <c r="C72" i="2"/>
  <c r="C65" i="2"/>
  <c r="C59" i="2"/>
  <c r="C51" i="2"/>
  <c r="C42" i="2"/>
  <c r="C35" i="2"/>
  <c r="C28" i="2"/>
  <c r="C21" i="2"/>
  <c r="C102" i="1"/>
  <c r="C19" i="2" l="1"/>
  <c r="C18" i="2" s="1"/>
  <c r="C109" i="2"/>
  <c r="C85" i="1"/>
  <c r="C94" i="1"/>
  <c r="C16" i="2" l="1"/>
  <c r="C128" i="1"/>
  <c r="C78" i="1" l="1"/>
  <c r="C72" i="1" l="1"/>
  <c r="C65" i="1"/>
  <c r="C59" i="1"/>
  <c r="C51" i="1"/>
  <c r="C35" i="1"/>
  <c r="C42" i="1"/>
  <c r="C21" i="1"/>
  <c r="C28" i="1"/>
  <c r="C19" i="1" l="1"/>
  <c r="C115" i="1"/>
  <c r="C122" i="1" l="1"/>
  <c r="C110" i="1" l="1"/>
  <c r="C109" i="1" s="1"/>
  <c r="C18" i="1"/>
  <c r="C16" i="1" l="1"/>
</calcChain>
</file>

<file path=xl/sharedStrings.xml><?xml version="1.0" encoding="utf-8"?>
<sst xmlns="http://schemas.openxmlformats.org/spreadsheetml/2006/main" count="364" uniqueCount="139">
  <si>
    <t>Nr. crt.</t>
  </si>
  <si>
    <t>CRITERIU/SUBCRITERIU</t>
  </si>
  <si>
    <t>Punctaj maxim</t>
  </si>
  <si>
    <t>TOTAL PUNCTAJ</t>
  </si>
  <si>
    <t>Observaţii evaluator 1:</t>
  </si>
  <si>
    <t>Observaţii evaluator 2:</t>
  </si>
  <si>
    <t>Observaţii evaluator 3:</t>
  </si>
  <si>
    <t>(Tehnic)</t>
  </si>
  <si>
    <t>(Financiar)</t>
  </si>
  <si>
    <t>(Teme orizontale)</t>
  </si>
  <si>
    <t>Punctaj evaluator 1</t>
  </si>
  <si>
    <t>Punctaj evaluator 2</t>
  </si>
  <si>
    <t>Medie punctaj</t>
  </si>
  <si>
    <t>Clarificări solicitate şi Răspunsuri:</t>
  </si>
  <si>
    <t>Observaţii (dacă este cazul)</t>
  </si>
  <si>
    <t>Secretar comisie</t>
  </si>
  <si>
    <t>Preşedinte comisie</t>
  </si>
  <si>
    <t>Semnături</t>
  </si>
  <si>
    <t>Evaluator 1</t>
  </si>
  <si>
    <t>Secretar</t>
  </si>
  <si>
    <t>Nume,prenume:</t>
  </si>
  <si>
    <t>Data:</t>
  </si>
  <si>
    <t>Semnătura:</t>
  </si>
  <si>
    <t>Evaluator 2</t>
  </si>
  <si>
    <t>Preşedinte</t>
  </si>
  <si>
    <t>Evaluator 3</t>
  </si>
  <si>
    <t>Bugetul proiectului</t>
  </si>
  <si>
    <t>Grila de evaluare tehnică şi financiară a cererii de finanțare</t>
  </si>
  <si>
    <t xml:space="preserve">Titlu proiect </t>
  </si>
  <si>
    <t xml:space="preserve">Cod SMIS </t>
  </si>
  <si>
    <t xml:space="preserve"> </t>
  </si>
  <si>
    <t>Programul Regional Sud-Est 2021-2027</t>
  </si>
  <si>
    <t>1.1</t>
  </si>
  <si>
    <t>1.2</t>
  </si>
  <si>
    <t>1.3</t>
  </si>
  <si>
    <t>1.4</t>
  </si>
  <si>
    <t xml:space="preserve">Mediere între experți </t>
  </si>
  <si>
    <t>Gradul de pregătire/maturitate al proiectului</t>
  </si>
  <si>
    <t>2</t>
  </si>
  <si>
    <t>a. Posibilitatea de emitere a Ordinului de incepere a lucrarilor (procedura de achizitie finalizata cu contract de lucrari adjudecat sau contract de lucrari semnat)</t>
  </si>
  <si>
    <t>SECTIUNEA   I</t>
  </si>
  <si>
    <t>SECTIUNEA II (Notarea cu 0 a unui criteriu sau subcriteriu duce la respingerea proiectului)</t>
  </si>
  <si>
    <t>a. Costurile sunt realiste (corect estimate), suficiente şi necesare pentru implementarea proiectului (Costurile pe unitatea de resurse utilizate sunt realiste din punctul de vedere al evaluatorului si justificate de catre solicitant prin citarea unor surse independente si verificabile (statistici oficiale, preturi standard etc.) sau prin rezultatele unei cercetari de piata efectuate de solicitant).</t>
  </si>
  <si>
    <t>c. Cheltuielile au fost corect încadrate în categoria celor eligibile sau neeligibile, iar pragurile pentru anumite cheltuieli au fost respectate conform Ghidului solicitantului. Bugetul este corelat cu devizul general şi devizele pe obiecte. Exista corelare intre buget  si sursele de finantare.
Lista de echipamente și/sau lucrări și/sau servicii cu încadrarea acestora pe secțiunea de cheltuieli eligibile /ne-eligibile (dacă este cazul), este corelată cu costurile curpinse în cadrul liniilor bugetare. Toate elementele cuprinse in lista de lucrări/servicii/echipamente sunt clar identificate și detaliate. Achizitionarea lucrărilor/serviciilor/echipamentelor prevăzute în proiect este necesară și oportună, conform obiectivelor proiectului</t>
  </si>
  <si>
    <t xml:space="preserve">b.Bugetul este complet şi corelat cu activitatile prevazute, cu resursele materiale implicate in realizarea proiectului, adica: nu exista mentiuni in sectiunile privind activitatile, resursele si rezultatele anticipate din cererea de finantare care nu au acoperire intr-un subcapitol bugetar / linie bugetara; de asemenea, nu exista subcapitol bugetar / linie bugetara fara corespondenta in sectiunile privind activitatile, resursele si rezultatele.  </t>
  </si>
  <si>
    <t xml:space="preserve">Capacitatea operationala a solicitantului si sustenabilitatea investitiei </t>
  </si>
  <si>
    <t>a. Solicitantul dovedeşte capacitatea de a asigura menţinerea, întreţinerea, funcţionarea şi exploatarea investiţiei după încheierea proiectului şi încetarea finanţării nerambursabile, pe toată durata de valabilitate a contractului de finanţare şi după expirarea valabilităţii acestuia şi identifică  toate aspectele aferente sustenabilităţii proiectului referitoare la sustenabilitatea instituţională (structura funcţională destinată managementului), operaţională (planul de mentenanţă cu lucrările specifice) şi financiară.  Solicitantul are o strategie clară pentru monitorizarea implementării proiectului, există o clară repartizare a sarcinilor în acest sens, proceduri şi un calendar al activităţilor de monitorizare.</t>
  </si>
  <si>
    <t>b. Solicitantul identifică şi detaliază posibilile riscuri în implementarea proiectului iar mecanismele de gestionare sunt clar definite si corespunzatoare. Obiectivele proiectului sunt clare şi pot fi atinse în perspectiva realizării proiectului. Activităţile proiectului sunt clar identificate şi detaliate şi strâns corelate în cadrul calendarului de realizare, cu atribuţiile membrilor echipei de proiect şi cu planificarea achiziţiilor publice. Planificarea activităţilor (claritatea şi fezabilitatea planului de acţiune al proiectului) este logică şi fezabilă din perspectiva realizării acesteia. Rezultatele proiectului şi indicatorii de realizare sunt corelaţi cu activităţile şi ţintele stabilite şi sunt fezabile. Rezultatele sunt formulate în termeni cuantificabili, măsurabili şi verificabili.</t>
  </si>
  <si>
    <t xml:space="preserve">*Punctajul este cumulativ. </t>
  </si>
  <si>
    <t>1.5</t>
  </si>
  <si>
    <t>Punctajul este cumulativ</t>
  </si>
  <si>
    <t>1.6</t>
  </si>
  <si>
    <t>Punctarea subcriteriului se face prin selectarea unei singure optiuni și a punctajului aferent acesteia</t>
  </si>
  <si>
    <t>Daca Documentatia tehnica (SF/DALI sau PT) nu este conforma, se va puncta cu 0 si proiectul va fi respins</t>
  </si>
  <si>
    <t>Calitatea documentatiei tehnico-economice</t>
  </si>
  <si>
    <t>a.  masuri privind promovarea dezvoltarii durabile</t>
  </si>
  <si>
    <t>c.  masuri privind respectarea principiului DNSH ("Do not significant harm" - "A nu prejudicia în mod semnificativ")</t>
  </si>
  <si>
    <t>b. masuri privind promovarea a egalitatii de şanse, de gen, nediscriminarii si accesibilitatii persoanelor cu disabilitati</t>
  </si>
  <si>
    <t>Prioritatea 2. O regiune cu localități prietenoase cu mediul și mai rezilientă la riscuri</t>
  </si>
  <si>
    <t>1.7</t>
  </si>
  <si>
    <t>Punctarea subcriteriului se face prin selectarea unei singure ipoteze și a punctajului aferent acesteia</t>
  </si>
  <si>
    <t>4</t>
  </si>
  <si>
    <t>a. Proiectul prevede măsuri de intervenție ce conduc la o reducere a consumului anual de energie primară≥60% față de consumul inițial</t>
  </si>
  <si>
    <t>b. Proiectul prevede măsuri de intervenție ce conduc la o reducere a consumului anual de energie primară≥50%&lt;60% față de consumul inițial</t>
  </si>
  <si>
    <t>Instalarea sistemelor de management energetic integrat (BMS)</t>
  </si>
  <si>
    <t>a. Proiectul prevede instalarea de sisteme de management energetic integrat (BMS)</t>
  </si>
  <si>
    <t>b. Proiectul nu prevede instalarea de sisteme de management energetic integrat (BMS)</t>
  </si>
  <si>
    <t>1.8</t>
  </si>
  <si>
    <t>1.9</t>
  </si>
  <si>
    <t>Contributia proiectului la teme orizontale</t>
  </si>
  <si>
    <t xml:space="preserve">Punctajul este cumulativ. </t>
  </si>
  <si>
    <t>3.</t>
  </si>
  <si>
    <t>5</t>
  </si>
  <si>
    <t>b. Proiectul este complementar cu proiecte ce vizeaza producerea energiei din surse regenerabile de energie, pentru arealul zonei de interventie</t>
  </si>
  <si>
    <t>Contribuția proiectului la realizarea Obiectivului Specific  RSO2.1. Promovarea eficienței energetice și reducerea emisiilor de gaze cu effect de seră</t>
  </si>
  <si>
    <t>Scăderea anuală a emisiilor echivalent CO2 (kgCO2/m2/an)</t>
  </si>
  <si>
    <t>a. Proiectul prevede măsuri de intervenție ce conduc la o scadere a emisiilor echivalent CO2≥60% față de emisiile initiale</t>
  </si>
  <si>
    <t>b. Proiectul prevede măsuri de intervenție ce conduc la o scadere a emisiilor echivalent CO2≥50%&lt;60% față de emisiile initiale</t>
  </si>
  <si>
    <t>Reducerea consumului de energie primară (kWh/m2/an)</t>
  </si>
  <si>
    <t xml:space="preserve">Numărul gospodăriilor cu o clasificare mai bună a consumului de energie </t>
  </si>
  <si>
    <t>1</t>
  </si>
  <si>
    <t>Vechimea cladirii rezidentiale</t>
  </si>
  <si>
    <t>a. Cladirea rezidentiala are o vechime de 20 ani sau mai mult (finalizarea executiei lucrarilor s-a realizat cu 20 de ani sau mai mult inainte de anul depunerii cererii de finantare )</t>
  </si>
  <si>
    <t>b. Cladirea rezidentiala rezidentiala are o vechime mai mica de 20 ani (finalizarea executiei lucrarilor s-a realizat cu mai putin de 20 de ani inainte de anul depunerii cererii de finantare )</t>
  </si>
  <si>
    <t>b. Proiectul prevede instalarea unor sisteme alternative de producere a energiei din surse regenerabile de energie, echipamente care au durata mare de de durabilitate si potential mare de reparare si de reciclare</t>
  </si>
  <si>
    <r>
      <rPr>
        <b/>
        <sz val="12"/>
        <color theme="1"/>
        <rFont val="Times New Roman"/>
        <family val="1"/>
      </rPr>
      <t xml:space="preserve">Atenție! </t>
    </r>
    <r>
      <rPr>
        <sz val="12"/>
        <color theme="1"/>
        <rFont val="Times New Roman"/>
        <family val="1"/>
      </rPr>
      <t xml:space="preserve"> În cazul în care un proiect va fi punctat </t>
    </r>
    <r>
      <rPr>
        <b/>
        <sz val="12"/>
        <color theme="1"/>
        <rFont val="Times New Roman"/>
        <family val="1"/>
      </rPr>
      <t>cu mai puțin de 50 de puncte (punctaj minim),</t>
    </r>
    <r>
      <rPr>
        <sz val="12"/>
        <color theme="1"/>
        <rFont val="Times New Roman"/>
        <family val="1"/>
      </rPr>
      <t xml:space="preserve"> cererea de finanțare va fi respinsă.                                                                                                             </t>
    </r>
  </si>
  <si>
    <r>
      <t xml:space="preserve">Observaţii vizită: </t>
    </r>
    <r>
      <rPr>
        <i/>
        <sz val="12"/>
        <rFont val="Times New Roman"/>
        <family val="1"/>
      </rPr>
      <t>Punctajele acordate după efectuarea vizitei la față locului pot să difere de punctajele acordate înainte  de efectuarea vizitei la față locului, indiferent de criteriu/subcriteriu, doar cu justificarea neconcordanțelor dintre cele menționate în cererea de finanțare (inclusiv în anexe) și cele constatate la vizita pe teren. Secretarul de comisie și președintele acesteia se vor asigura de existența justificărilor în cazul modificărilor punctajelor după vizită la față locului.</t>
    </r>
  </si>
  <si>
    <t>a.   ≥60% din proprietari se incadeaza in categoria consumatorilor vulnerabili de energie</t>
  </si>
  <si>
    <t>b. ≥ 40 &lt; 60% din proprietari se incadeaza in categoria consumatorilor vulnerabili de energie</t>
  </si>
  <si>
    <t>c. ≥ 20 &lt; 40%  din proprietari se incadeaza in categoria consumatorilor vulnerabili de energie</t>
  </si>
  <si>
    <t>1.10</t>
  </si>
  <si>
    <t xml:space="preserve">a. după implementarea proiectului se vizează o clădire conectată la rețeaua de termoficare in procent de 70% - ≤100% </t>
  </si>
  <si>
    <t xml:space="preserve">b.după implementarea proiectului se vizează o clădire conectată la rețeaua de termoficare in procent de 30% - ≤70% </t>
  </si>
  <si>
    <t xml:space="preserve">c. după implementarea proiectului se vizează o clădire conectată la rețeaua de termoficare in procent de 10% - ≤30% </t>
  </si>
  <si>
    <t>d. Cladirea rezidentiala are centrala proprie</t>
  </si>
  <si>
    <t>Complementaritatea cu alte investiții propuse/realizate prin PRSE 2021-2027/alte surse, programe de finanțare, in scopul reducerii emisei de CO2</t>
  </si>
  <si>
    <t xml:space="preserve">* cu exceptia investitiilor care vizeaza instalarea de statii de alimentare/ reincarcare electrica </t>
  </si>
  <si>
    <t>a. Proiectul prevede măsuri de intervenție ce conduc la îmbunătățirea clasei de performanta cu 3 clase energetice</t>
  </si>
  <si>
    <t>b. Proiectul prevede măsuri de intervenție ce conduc la îmbunătățirea clasei de performanta cu 2 clase energetice</t>
  </si>
  <si>
    <t>c. Proiectul prevede măsuri de intervenție ce conduc la îmbunătățirea clasei de performanta cu o clasa energetica</t>
  </si>
  <si>
    <t>Îmbunătățirea clasei de performanta energetica a cladirii</t>
  </si>
  <si>
    <t>c. Proiectul prevede achizitii verzi</t>
  </si>
  <si>
    <t>Apel PRSE/2.1/A/1/2023</t>
  </si>
  <si>
    <r>
      <t xml:space="preserve">Actiunea 2.1 Îmbunătățirea eficienței energetice a clădirilor publice (inclusiv a celor cu statut de monument istoric) și a cladirilor rezidențiale în funcție de potențialul de reducere a consumului, respectiv reducerea emisiilor de carbon, inclusiv consolidarea acestora în funcție de riscurile identificate (inclusiv seismice)                                     </t>
    </r>
    <r>
      <rPr>
        <b/>
        <sz val="12"/>
        <color rgb="FF0070C0"/>
        <rFont val="Times New Roman"/>
        <family val="1"/>
      </rPr>
      <t>Operaţiunea A Sprijinirea eficientei energetice in cladiri rezidențiale</t>
    </r>
  </si>
  <si>
    <t xml:space="preserve">
Punctarea fiecărui sub-criteriu se va face conform instrucțiunilor din grilă. Cu excepţia criteriilor 3 si 7, care vor fi evaluate doar de evaluatorul pentru teme orizontale, celelalte criterii  vor fi evaluate de evaluatori specializarile tehnic si financiar. In cazul in care cererea de finantare are mai multe componente, se va completa o grila pentru fiecare componenta si o  grilă centralizatoare la nivel de cerere de finanțare cu indicarea punctajului obținut. Punctajul aferent fiecărui criteriu/subcriteriu în parte din cadrul grilei centralizatoare va reprezenta media aritmetică a punctajelor obținute la respectivele criterii/subcriterii de fiecare componentă (bloc) în parte.</t>
  </si>
  <si>
    <t>c. Proiectul prevede măsuri de intervenție ce conduc la o reducere a consumului anual de energie primară &gt;40%&lt;50%  față de consumul inițial</t>
  </si>
  <si>
    <t>c. Proiectul prevede măsuri de intervenție ce conduc la o scadere a emisiilor echivalent CO2 &gt;40%&lt;50%  față de emisiile initiale</t>
  </si>
  <si>
    <t>Numărul gospodăriilor care apartin unor proprietari care se incadreaza in categoria consumatorilor vulnerabili de energie*</t>
  </si>
  <si>
    <t>*consumatori vulnerabili de energie conform Legii nr. 226/2021, cu modificările și completările ulterioare</t>
  </si>
  <si>
    <t>d. ≥ 10 &lt;20%  din proprietari se incadeaza in categoria consumatorilor vulnerabili de energie</t>
  </si>
  <si>
    <t>Imbunatatirea sistemului de incalzire al cladirii (% din numărul de gospodării din clădire racordate la sistemul de încălzire a clădire)</t>
  </si>
  <si>
    <t>a. Documentatia tehnica (SF/DALI sau PT) este conforma - în conformitate cu Grila de verificare a conformitatii administrative a SF/DALI/PT)</t>
  </si>
  <si>
    <t>*Costul investitie se va calcula prin insumarea liniilor din devizul general: cap 1+ cap 2+ cap 4 (fara liniile 4.5 Dotari si 4.6 Active necorporale)+ cap 5 (fara 5.2 Comisioane, taxe, costul creditului)</t>
  </si>
  <si>
    <t>Respectarea pricipiilor orizontale privind promovarea dezvoltarii durabile, a egalitatii de şanse, de gen, nediscriminarii si accesibilitatii persoanelor cu disabilitati  (conformarea cu prevederile legale)</t>
  </si>
  <si>
    <t>Anexa 6</t>
  </si>
  <si>
    <t>b.  Documentaţie tehnico-economică la nivel de Proiect tehnic</t>
  </si>
  <si>
    <t>c.  Documentaţie tehnico-economică - faza PT + DTAC, Autorizatie de construire emisa</t>
  </si>
  <si>
    <t>d. Solicitantul a lansat la deta depunerii cerererii de finantare procedura de achizitie a serviciilor de elaborare Proiect Tehnic</t>
  </si>
  <si>
    <t>Costul investitiei raportat la reducerea consumului de energie primara (lei investiti pe 1 kWh/an de reducere a consumului de energie primara)</t>
  </si>
  <si>
    <t>a. mai mic de 1,15 lei la 1 kWh/an reducere a consumului de energie primara</t>
  </si>
  <si>
    <t>b. intre 1,15 lei (inclusiv) si 1,30 lei la 1 kWh/an reducere a consumului de energie primara</t>
  </si>
  <si>
    <t>c. intre 1,30 lei (inclusiv) si 1,40 lei la 1 kWh/an reducere a consumului de energie primara</t>
  </si>
  <si>
    <t>d. peste 1,40 lei (inclusiv) la 1 kWh/an reducere a consumului de energie primara</t>
  </si>
  <si>
    <t>Punctaj evaluator 3</t>
  </si>
  <si>
    <t>d. Proiectul prevede masuri incadrate in categoria masurilor suplimentare conform Anexei 12 la ghid, Metodologia privind imunizarea si abordarea DNSH</t>
  </si>
  <si>
    <r>
      <t xml:space="preserve">Solicitantul fundamenteaza si probeaza cu documente relevante respectarea principiilor orizontale conform ghidului specific (se va nota în baza informațiilor incluse în cererea de finanțare, la secţiunea dedicată,  precum şi în anexele ei și în documentele relevante anexate şi se va urmări care sunt măsurile de conformare  ale solicitantului pentru respectarea condițiilor legale în vigoare privind temele orizontale, respectarea prevederilor/obligațiilor legale în vigoare privind temele orizontale, inclusiv DNSH </t>
    </r>
    <r>
      <rPr>
        <sz val="12"/>
        <color rgb="FFFF0000"/>
        <rFont val="Times New Roman"/>
        <family val="1"/>
      </rPr>
      <t>(conform Anexa 12 din ghid))</t>
    </r>
    <r>
      <rPr>
        <sz val="12"/>
        <rFont val="Times New Roman"/>
        <family val="1"/>
      </rPr>
      <t>.  Evaluatorul independent va detalia in grila analiza pentru fiecare din cele 3 aspecte (a, b si c)</t>
    </r>
  </si>
  <si>
    <t>c. Proiectul prevede măsuri de intervenție ce conduc la o clasificare mai bună din punct de vedere al consumului de energie a unui număr &lt; 30 de gospodării.</t>
  </si>
  <si>
    <t>b. Proiectul prevede măsuri de intervenție ce conduc la o clasificare mai bună din punct de vedere al consumului de energie a unui număr ≥ 30 &lt; 50 de gospodării.</t>
  </si>
  <si>
    <t>a.  Proiectul prevede măsuri de intervenție ce conduc la o clasificare mai bună din punct de vedere al consumului de energie a unui număr ≥ 50 de gospodării.</t>
  </si>
  <si>
    <t>a.  	Proiectul este complementar cu alte proiecte din urmatoarele domenii: imbunatatire eficienta energetica, creare/extindere spatii verzi, regenerare urbana, mobilitate urbana (zone pietonale, piste de biciclete etc), in acelasi areal al zonei de interventie, la o distanta de maxim 500 m*</t>
  </si>
  <si>
    <t>Obiectiv specific: RSO2.1. Promovarea eficienței energetice și reducerea emisiilor de gaze cu efect de seră</t>
  </si>
  <si>
    <r>
      <t xml:space="preserve">a. Solutia propusa promoveaza principiul "Nature Based Solutions - NBS" </t>
    </r>
    <r>
      <rPr>
        <sz val="12"/>
        <color rgb="FF00B050"/>
        <rFont val="Times New Roman"/>
        <family val="1"/>
      </rPr>
      <t>(promovarea unor  soluții care sunt inspirate și susținute de natură, care sunt eficiente din punct de vedere al costurilor și care oferă simultan beneficii de mediu, sociale și economice și ajută la creșterea rezilienței, promovarea unor ecosisteme sănătoase, a infrastructurii verzi și a soluțiilor bazate pe natură)</t>
    </r>
  </si>
  <si>
    <t>c. intre 3,00 lei (inclusiv) si 3,25 lei la 1 kWh/an reducere a consumului de energie primara</t>
  </si>
  <si>
    <t>d. peste 3,25 lei (inclusiv) la 1 kWh/an reducere a consumului de energie primara</t>
  </si>
  <si>
    <t>Actiunea 2.1 Îmbunătățirea eficienței energetice a clădirilor publice (inclusiv a celor cu statut de monument istoric) și a cladirilor rezidențiale în funcție de potențialul de reducere a consumului, respectiv reducerea emisiilor de carbon, inclusiv consolidarea acestora în funcție de riscurile identificate (inclusiv seismice)                                     Operaţiunea A Sprijinirea eficientei energetice in cladiri rezidențiale</t>
  </si>
  <si>
    <t>a. Solutia propusa promoveaza principiul "Nature Based Solutions - NBS" (promovarea unor  soluții care sunt inspirate și susținute de natură, care sunt eficiente din punct de vedere al costurilor și care oferă simultan beneficii de mediu, sociale și economice și ajută la creșterea rezilienței, promovarea unor ecosisteme sănătoase, a infrastructurii verzi și a soluțiilor bazate pe natură)</t>
  </si>
  <si>
    <t>Solicitantul fundamenteaza si probeaza cu documente relevante respectarea principiilor orizontale conform ghidului specific (se va nota în baza informațiilor incluse în cererea de finanțare, la secţiunea dedicată,  precum şi în anexele ei și în documentele relevante anexate şi se va urmări care sunt măsurile de conformare  ale solicitantului pentru respectarea condițiilor legale în vigoare privind temele orizontale, respectarea prevederilor/obligațiilor legale în vigoare privind temele orizontale, inclusiv DNSH (conform Anexa 12 din ghid).  Evaluatorul independent va detalia in grila analiza pentru fiecare din cele 3 aspecte (a, b si c)</t>
  </si>
  <si>
    <t>a. mai mic de 2,86 lei la 1 kWh/an reducere a consumului de energie primara</t>
  </si>
  <si>
    <t>b. intre 2,86 lei (inclusiv) si 3,00 lei la 1 kWh/an reducere a consumului de energie primara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</si>
</sst>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9" x14ac:knownFonts="1">
    <font>
      <sz val="11"/>
      <color theme="1"/>
      <name val="Calibri"/>
      <family val="2"/>
      <charset val="238"/>
      <scheme val="minor"/>
    </font>
    <font>
      <sz val="11"/>
      <color rgb="FFFF0000"/>
      <name val="Calibri"/>
      <family val="2"/>
      <charset val="238"/>
      <scheme val="minor"/>
    </font>
    <font>
      <i/>
      <sz val="11"/>
      <color rgb="FF7F7F7F"/>
      <name val="Calibri"/>
      <family val="2"/>
      <charset val="238"/>
      <scheme val="minor"/>
    </font>
    <font>
      <sz val="11"/>
      <color theme="1"/>
      <name val="Calibri"/>
      <family val="2"/>
      <scheme val="minor"/>
    </font>
    <font>
      <sz val="12"/>
      <color theme="1"/>
      <name val="Times New Roman"/>
      <family val="1"/>
    </font>
    <font>
      <b/>
      <sz val="12"/>
      <color theme="1"/>
      <name val="Times New Roman"/>
      <family val="1"/>
    </font>
    <font>
      <b/>
      <sz val="12"/>
      <name val="Times New Roman"/>
      <family val="1"/>
    </font>
    <font>
      <b/>
      <sz val="12"/>
      <color rgb="FF333333"/>
      <name val="Times New Roman"/>
      <family val="1"/>
    </font>
    <font>
      <sz val="12"/>
      <name val="Times New Roman"/>
      <family val="1"/>
    </font>
    <font>
      <b/>
      <sz val="12"/>
      <color rgb="FF0000FF"/>
      <name val="Times New Roman"/>
      <family val="1"/>
    </font>
    <font>
      <sz val="12"/>
      <color rgb="FF0000FF"/>
      <name val="Times New Roman"/>
      <family val="1"/>
    </font>
    <font>
      <b/>
      <sz val="12"/>
      <color rgb="FFFF0000"/>
      <name val="Times New Roman"/>
      <family val="1"/>
    </font>
    <font>
      <b/>
      <i/>
      <sz val="12"/>
      <name val="Times New Roman"/>
      <family val="1"/>
    </font>
    <font>
      <b/>
      <i/>
      <sz val="12"/>
      <color theme="1"/>
      <name val="Times New Roman"/>
      <family val="1"/>
    </font>
    <font>
      <b/>
      <i/>
      <sz val="12"/>
      <color rgb="FFFF0000"/>
      <name val="Times New Roman"/>
      <family val="1"/>
    </font>
    <font>
      <i/>
      <sz val="12"/>
      <name val="Times New Roman"/>
      <family val="1"/>
    </font>
    <font>
      <sz val="12"/>
      <color rgb="FFFF0000"/>
      <name val="Times New Roman"/>
      <family val="1"/>
    </font>
    <font>
      <b/>
      <sz val="12"/>
      <color rgb="FF0070C0"/>
      <name val="Times New Roman"/>
      <family val="1"/>
    </font>
    <font>
      <sz val="12"/>
      <name val="Times"/>
      <family val="1"/>
    </font>
    <font>
      <i/>
      <sz val="12"/>
      <name val="Times"/>
      <family val="1"/>
    </font>
    <font>
      <b/>
      <sz val="12"/>
      <color rgb="FFFF0000"/>
      <name val="Calibri"/>
      <family val="2"/>
      <scheme val="minor"/>
    </font>
    <font>
      <sz val="12"/>
      <color rgb="FFFF0000"/>
      <name val="Calibri"/>
      <family val="2"/>
      <scheme val="minor"/>
    </font>
    <font>
      <sz val="12"/>
      <color rgb="FF00B050"/>
      <name val="Times New Roman"/>
      <family val="1"/>
    </font>
    <font>
      <sz val="12"/>
      <color rgb="FF0070C0"/>
      <name val="Calibri"/>
      <family val="2"/>
      <scheme val="minor"/>
    </font>
    <font>
      <b/>
      <sz val="12"/>
      <color theme="1"/>
      <name val="Calibri"/>
      <family val="2"/>
      <scheme val="minor"/>
    </font>
    <font>
      <sz val="12"/>
      <color theme="1"/>
      <name val="Calibri"/>
      <family val="2"/>
      <scheme val="minor"/>
    </font>
    <font>
      <i/>
      <sz val="12"/>
      <color theme="1"/>
      <name val="Times"/>
      <family val="1"/>
    </font>
    <font>
      <sz val="12"/>
      <color theme="1"/>
      <name val="Times"/>
      <family val="1"/>
    </font>
    <font>
      <i/>
      <sz val="12"/>
      <color theme="1"/>
      <name val="Times New Roman"/>
      <family val="1"/>
    </font>
  </fonts>
  <fills count="9">
    <fill>
      <patternFill patternType="none"/>
    </fill>
    <fill>
      <patternFill patternType="gray125"/>
    </fill>
    <fill>
      <patternFill patternType="solid">
        <fgColor theme="0" tint="-0.14999847407452621"/>
        <bgColor indexed="64"/>
      </patternFill>
    </fill>
    <fill>
      <patternFill patternType="solid">
        <fgColor theme="2"/>
        <bgColor indexed="64"/>
      </patternFill>
    </fill>
    <fill>
      <patternFill patternType="solid">
        <fgColor theme="0"/>
        <bgColor indexed="64"/>
      </patternFill>
    </fill>
    <fill>
      <patternFill patternType="solid">
        <fgColor theme="6" tint="0.39997558519241921"/>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rgb="FF92D050"/>
        <bgColor indexed="64"/>
      </patternFill>
    </fill>
  </fills>
  <borders count="57">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right style="medium">
        <color indexed="64"/>
      </right>
      <top style="medium">
        <color rgb="FF000000"/>
      </top>
      <bottom/>
      <diagonal/>
    </border>
    <border>
      <left style="medium">
        <color rgb="FF000000"/>
      </left>
      <right style="medium">
        <color indexed="64"/>
      </right>
      <top style="medium">
        <color rgb="FF000000"/>
      </top>
      <bottom/>
      <diagonal/>
    </border>
    <border>
      <left/>
      <right/>
      <top style="medium">
        <color rgb="FF000000"/>
      </top>
      <bottom/>
      <diagonal/>
    </border>
    <border>
      <left style="thin">
        <color auto="1"/>
      </left>
      <right style="thin">
        <color auto="1"/>
      </right>
      <top style="thin">
        <color auto="1"/>
      </top>
      <bottom style="thin">
        <color auto="1"/>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indexed="64"/>
      </left>
      <right/>
      <top style="medium">
        <color indexed="64"/>
      </top>
      <bottom/>
      <diagonal/>
    </border>
    <border>
      <left style="medium">
        <color indexed="64"/>
      </left>
      <right/>
      <top/>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style="thin">
        <color rgb="FF3F3F3F"/>
      </left>
      <right style="thin">
        <color rgb="FF3F3F3F"/>
      </right>
      <top style="thin">
        <color rgb="FF3F3F3F"/>
      </top>
      <bottom style="thin">
        <color rgb="FF3F3F3F"/>
      </bottom>
      <diagonal/>
    </border>
    <border>
      <left/>
      <right/>
      <top/>
      <bottom style="medium">
        <color indexed="64"/>
      </bottom>
      <diagonal/>
    </border>
    <border>
      <left style="thin">
        <color rgb="FF3F3F3F"/>
      </left>
      <right style="medium">
        <color rgb="FF3F3F3F"/>
      </right>
      <top style="thin">
        <color rgb="FF3F3F3F"/>
      </top>
      <bottom style="thin">
        <color rgb="FF3F3F3F"/>
      </bottom>
      <diagonal/>
    </border>
    <border>
      <left/>
      <right/>
      <top style="medium">
        <color indexed="64"/>
      </top>
      <bottom/>
      <diagonal/>
    </border>
    <border>
      <left style="medium">
        <color indexed="64"/>
      </left>
      <right/>
      <top style="medium">
        <color indexed="64"/>
      </top>
      <bottom style="thin">
        <color rgb="FF3F3F3F"/>
      </bottom>
      <diagonal/>
    </border>
    <border>
      <left/>
      <right/>
      <top style="medium">
        <color indexed="64"/>
      </top>
      <bottom style="thin">
        <color rgb="FF3F3F3F"/>
      </bottom>
      <diagonal/>
    </border>
    <border>
      <left/>
      <right style="thin">
        <color rgb="FF3F3F3F"/>
      </right>
      <top style="medium">
        <color indexed="64"/>
      </top>
      <bottom style="thin">
        <color rgb="FF3F3F3F"/>
      </bottom>
      <diagonal/>
    </border>
    <border>
      <left style="medium">
        <color indexed="64"/>
      </left>
      <right style="thin">
        <color rgb="FF3F3F3F"/>
      </right>
      <top style="thin">
        <color rgb="FF3F3F3F"/>
      </top>
      <bottom style="thin">
        <color rgb="FF3F3F3F"/>
      </bottom>
      <diagonal/>
    </border>
    <border>
      <left/>
      <right/>
      <top style="medium">
        <color indexed="64"/>
      </top>
      <bottom style="medium">
        <color indexed="64"/>
      </bottom>
      <diagonal/>
    </border>
    <border>
      <left style="medium">
        <color indexed="64"/>
      </left>
      <right style="thin">
        <color rgb="FF3F3F3F"/>
      </right>
      <top style="thin">
        <color rgb="FF3F3F3F"/>
      </top>
      <bottom/>
      <diagonal/>
    </border>
    <border>
      <left style="thin">
        <color rgb="FF3F3F3F"/>
      </left>
      <right style="thin">
        <color rgb="FF3F3F3F"/>
      </right>
      <top style="thin">
        <color rgb="FF3F3F3F"/>
      </top>
      <bottom/>
      <diagonal/>
    </border>
    <border>
      <left style="thin">
        <color rgb="FF3F3F3F"/>
      </left>
      <right style="medium">
        <color rgb="FF3F3F3F"/>
      </right>
      <top style="thin">
        <color rgb="FF3F3F3F"/>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diagonal/>
    </border>
    <border>
      <left/>
      <right style="thin">
        <color indexed="64"/>
      </right>
      <top/>
      <bottom/>
      <diagonal/>
    </border>
    <border>
      <left/>
      <right style="thin">
        <color indexed="64"/>
      </right>
      <top/>
      <bottom style="medium">
        <color indexed="64"/>
      </bottom>
      <diagonal/>
    </border>
    <border>
      <left style="medium">
        <color indexed="64"/>
      </left>
      <right style="medium">
        <color indexed="64"/>
      </right>
      <top style="medium">
        <color rgb="FF000000"/>
      </top>
      <bottom/>
      <diagonal/>
    </border>
    <border>
      <left style="medium">
        <color indexed="64"/>
      </left>
      <right style="medium">
        <color indexed="64"/>
      </right>
      <top/>
      <bottom style="medium">
        <color rgb="FF000000"/>
      </bottom>
      <diagonal/>
    </border>
    <border>
      <left/>
      <right style="medium">
        <color indexed="64"/>
      </right>
      <top style="medium">
        <color rgb="FF000000"/>
      </top>
      <bottom style="medium">
        <color rgb="FF000000"/>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auto="1"/>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4">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3" fillId="0" borderId="0"/>
  </cellStyleXfs>
  <cellXfs count="302">
    <xf numFmtId="0" fontId="0" fillId="0" borderId="0" xfId="0"/>
    <xf numFmtId="0" fontId="4" fillId="0" borderId="0" xfId="0" applyFont="1"/>
    <xf numFmtId="0" fontId="5" fillId="2" borderId="10" xfId="0" applyFont="1" applyFill="1" applyBorder="1" applyAlignment="1">
      <alignment horizontal="justify" vertical="center"/>
    </xf>
    <xf numFmtId="0" fontId="4" fillId="0" borderId="0" xfId="0" applyFont="1" applyFill="1" applyAlignment="1">
      <alignment horizontal="center" vertical="center"/>
    </xf>
    <xf numFmtId="0" fontId="5" fillId="2" borderId="10" xfId="0" applyFont="1" applyFill="1" applyBorder="1" applyAlignment="1">
      <alignment horizontal="justify" vertical="center" wrapText="1"/>
    </xf>
    <xf numFmtId="0" fontId="5" fillId="2" borderId="10" xfId="0" applyFont="1" applyFill="1" applyBorder="1" applyAlignment="1">
      <alignment horizontal="left" vertical="center" wrapText="1"/>
    </xf>
    <xf numFmtId="0" fontId="4" fillId="0" borderId="0" xfId="0" applyFont="1" applyAlignment="1">
      <alignment horizontal="left"/>
    </xf>
    <xf numFmtId="0" fontId="6" fillId="2" borderId="10" xfId="0" applyFont="1" applyFill="1" applyBorder="1" applyAlignment="1">
      <alignment horizontal="left" vertical="center" wrapText="1"/>
    </xf>
    <xf numFmtId="0" fontId="6" fillId="0" borderId="10" xfId="0" applyFont="1" applyBorder="1" applyAlignment="1">
      <alignment horizontal="right" vertical="center"/>
    </xf>
    <xf numFmtId="0" fontId="7" fillId="0" borderId="0" xfId="0" applyFont="1" applyFill="1" applyAlignment="1">
      <alignment horizontal="left" vertical="center"/>
    </xf>
    <xf numFmtId="0" fontId="9" fillId="0" borderId="0" xfId="0" applyFont="1" applyFill="1" applyAlignment="1">
      <alignment horizontal="justify" vertical="center"/>
    </xf>
    <xf numFmtId="0" fontId="4" fillId="3" borderId="10" xfId="0" applyFont="1" applyFill="1" applyBorder="1" applyAlignment="1">
      <alignment horizontal="left" vertical="center" wrapText="1"/>
    </xf>
    <xf numFmtId="0" fontId="10" fillId="0" borderId="0" xfId="0" applyFont="1" applyFill="1" applyAlignment="1">
      <alignment horizontal="center" vertical="center" wrapText="1"/>
    </xf>
    <xf numFmtId="0" fontId="7" fillId="0" borderId="0" xfId="0" applyFont="1" applyAlignment="1">
      <alignment horizontal="justify" vertical="center"/>
    </xf>
    <xf numFmtId="0" fontId="5" fillId="4" borderId="25" xfId="0" applyFont="1" applyFill="1" applyBorder="1" applyAlignment="1">
      <alignment horizontal="center" vertical="center" wrapText="1"/>
    </xf>
    <xf numFmtId="0" fontId="5" fillId="4" borderId="18" xfId="0" applyFont="1" applyFill="1" applyBorder="1" applyAlignment="1">
      <alignment horizontal="center" vertical="center" wrapText="1"/>
    </xf>
    <xf numFmtId="0" fontId="5" fillId="4" borderId="20" xfId="0" applyFont="1" applyFill="1" applyBorder="1" applyAlignment="1">
      <alignment horizontal="center" vertical="center" wrapText="1"/>
    </xf>
    <xf numFmtId="0" fontId="4" fillId="4" borderId="0" xfId="0" applyFont="1" applyFill="1"/>
    <xf numFmtId="0" fontId="5" fillId="4" borderId="8" xfId="0" applyFont="1" applyFill="1" applyBorder="1" applyAlignment="1">
      <alignment horizontal="justify" vertical="center" wrapText="1"/>
    </xf>
    <xf numFmtId="0" fontId="5" fillId="4" borderId="7" xfId="0" applyFont="1" applyFill="1" applyBorder="1" applyAlignment="1">
      <alignment horizontal="justify" vertical="center" wrapText="1"/>
    </xf>
    <xf numFmtId="0" fontId="5" fillId="4" borderId="9" xfId="0" applyFont="1" applyFill="1" applyBorder="1" applyAlignment="1">
      <alignment horizontal="center" vertical="center" wrapText="1"/>
    </xf>
    <xf numFmtId="0" fontId="5" fillId="4" borderId="27" xfId="0" applyFont="1" applyFill="1" applyBorder="1" applyAlignment="1">
      <alignment horizontal="center" vertical="center" wrapText="1"/>
    </xf>
    <xf numFmtId="0" fontId="5" fillId="4" borderId="28" xfId="0" applyFont="1" applyFill="1" applyBorder="1" applyAlignment="1">
      <alignment horizontal="center" vertical="center" wrapText="1"/>
    </xf>
    <xf numFmtId="0" fontId="5" fillId="4" borderId="29" xfId="0" applyFont="1" applyFill="1" applyBorder="1" applyAlignment="1">
      <alignment horizontal="center" vertical="center" wrapText="1"/>
    </xf>
    <xf numFmtId="1" fontId="5" fillId="8" borderId="5" xfId="0" applyNumberFormat="1" applyFont="1" applyFill="1" applyBorder="1" applyAlignment="1">
      <alignment horizontal="center" vertical="center" wrapText="1"/>
    </xf>
    <xf numFmtId="1" fontId="9" fillId="8" borderId="5" xfId="0" quotePrefix="1" applyNumberFormat="1" applyFont="1" applyFill="1" applyBorder="1" applyAlignment="1">
      <alignment horizontal="center" vertical="center" wrapText="1"/>
    </xf>
    <xf numFmtId="1" fontId="5" fillId="8" borderId="5" xfId="0" quotePrefix="1" applyNumberFormat="1" applyFont="1" applyFill="1" applyBorder="1" applyAlignment="1">
      <alignment horizontal="center" vertical="center" wrapText="1"/>
    </xf>
    <xf numFmtId="4" fontId="11" fillId="8" borderId="5" xfId="0" applyNumberFormat="1" applyFont="1" applyFill="1" applyBorder="1" applyAlignment="1">
      <alignment horizontal="center" vertical="center" wrapText="1"/>
    </xf>
    <xf numFmtId="49" fontId="5" fillId="5" borderId="10" xfId="0" applyNumberFormat="1" applyFont="1" applyFill="1" applyBorder="1" applyAlignment="1">
      <alignment horizontal="center" vertical="center" wrapText="1"/>
    </xf>
    <xf numFmtId="1" fontId="13" fillId="5" borderId="10" xfId="0" applyNumberFormat="1" applyFont="1" applyFill="1" applyBorder="1" applyAlignment="1">
      <alignment horizontal="center" vertical="center" wrapText="1"/>
    </xf>
    <xf numFmtId="4" fontId="14" fillId="5" borderId="10" xfId="0" applyNumberFormat="1" applyFont="1" applyFill="1" applyBorder="1" applyAlignment="1">
      <alignment horizontal="center" vertical="center" wrapText="1"/>
    </xf>
    <xf numFmtId="1" fontId="9" fillId="4" borderId="10" xfId="0" applyNumberFormat="1" applyFont="1" applyFill="1" applyBorder="1" applyAlignment="1">
      <alignment horizontal="center" vertical="center" wrapText="1"/>
    </xf>
    <xf numFmtId="1" fontId="5" fillId="4" borderId="10" xfId="0" applyNumberFormat="1" applyFont="1" applyFill="1" applyBorder="1" applyAlignment="1">
      <alignment horizontal="center" vertical="center" wrapText="1"/>
    </xf>
    <xf numFmtId="4" fontId="11" fillId="4" borderId="10" xfId="0" applyNumberFormat="1" applyFont="1" applyFill="1" applyBorder="1" applyAlignment="1">
      <alignment horizontal="center" vertical="center" wrapText="1"/>
    </xf>
    <xf numFmtId="0" fontId="15" fillId="4" borderId="10" xfId="0" applyFont="1" applyFill="1" applyBorder="1" applyAlignment="1">
      <alignment horizontal="justify" vertical="center" wrapText="1"/>
    </xf>
    <xf numFmtId="0" fontId="15" fillId="4" borderId="10" xfId="0" applyFont="1" applyFill="1" applyBorder="1" applyAlignment="1"/>
    <xf numFmtId="1" fontId="5" fillId="5" borderId="10" xfId="0" applyNumberFormat="1" applyFont="1" applyFill="1" applyBorder="1" applyAlignment="1">
      <alignment horizontal="center" vertical="center" wrapText="1"/>
    </xf>
    <xf numFmtId="4" fontId="11" fillId="5" borderId="10" xfId="0" applyNumberFormat="1" applyFont="1" applyFill="1" applyBorder="1" applyAlignment="1">
      <alignment horizontal="center" vertical="center" wrapText="1"/>
    </xf>
    <xf numFmtId="0" fontId="15" fillId="4" borderId="34" xfId="0" applyFont="1" applyFill="1" applyBorder="1" applyAlignment="1"/>
    <xf numFmtId="4" fontId="16" fillId="5" borderId="10" xfId="0" applyNumberFormat="1" applyFont="1" applyFill="1" applyBorder="1" applyAlignment="1">
      <alignment horizontal="center" vertical="center" wrapText="1"/>
    </xf>
    <xf numFmtId="0" fontId="15" fillId="0" borderId="10" xfId="0" applyFont="1" applyBorder="1"/>
    <xf numFmtId="1" fontId="5" fillId="0" borderId="10" xfId="0" applyNumberFormat="1" applyFont="1" applyBorder="1" applyAlignment="1">
      <alignment horizontal="center" vertical="center" wrapText="1"/>
    </xf>
    <xf numFmtId="1" fontId="9" fillId="5" borderId="10" xfId="0" applyNumberFormat="1" applyFont="1" applyFill="1" applyBorder="1" applyAlignment="1">
      <alignment horizontal="center" vertical="center" wrapText="1"/>
    </xf>
    <xf numFmtId="49" fontId="5" fillId="5" borderId="34" xfId="0" applyNumberFormat="1" applyFont="1" applyFill="1" applyBorder="1" applyAlignment="1">
      <alignment horizontal="center" vertical="center" wrapText="1"/>
    </xf>
    <xf numFmtId="0" fontId="15" fillId="0" borderId="10" xfId="0" applyFont="1" applyBorder="1" applyAlignment="1">
      <alignment horizontal="left" vertical="top" wrapText="1"/>
    </xf>
    <xf numFmtId="0" fontId="8" fillId="0" borderId="10" xfId="0" applyFont="1" applyBorder="1" applyAlignment="1">
      <alignment vertical="center" wrapText="1"/>
    </xf>
    <xf numFmtId="49" fontId="6" fillId="5" borderId="10" xfId="0" applyNumberFormat="1" applyFont="1" applyFill="1" applyBorder="1" applyAlignment="1">
      <alignment horizontal="center" vertical="top" wrapText="1"/>
    </xf>
    <xf numFmtId="0" fontId="6" fillId="5" borderId="10" xfId="0" applyFont="1" applyFill="1" applyBorder="1" applyAlignment="1"/>
    <xf numFmtId="2" fontId="8" fillId="4" borderId="10" xfId="0" applyNumberFormat="1" applyFont="1" applyFill="1" applyBorder="1" applyAlignment="1">
      <alignment wrapText="1"/>
    </xf>
    <xf numFmtId="1" fontId="4" fillId="4" borderId="10" xfId="0" applyNumberFormat="1" applyFont="1" applyFill="1" applyBorder="1" applyAlignment="1">
      <alignment horizontal="center" vertical="center" wrapText="1"/>
    </xf>
    <xf numFmtId="49" fontId="5" fillId="7" borderId="10" xfId="0" applyNumberFormat="1" applyFont="1" applyFill="1" applyBorder="1" applyAlignment="1">
      <alignment horizontal="justify" vertical="center" wrapText="1"/>
    </xf>
    <xf numFmtId="0" fontId="6" fillId="7" borderId="10" xfId="0" applyFont="1" applyFill="1" applyBorder="1" applyAlignment="1">
      <alignment horizontal="left" vertical="top" wrapText="1"/>
    </xf>
    <xf numFmtId="1" fontId="6" fillId="7" borderId="10" xfId="0" applyNumberFormat="1" applyFont="1" applyFill="1" applyBorder="1" applyAlignment="1">
      <alignment horizontal="center" vertical="center" wrapText="1"/>
    </xf>
    <xf numFmtId="1" fontId="5" fillId="7" borderId="10" xfId="0" applyNumberFormat="1" applyFont="1" applyFill="1" applyBorder="1" applyAlignment="1">
      <alignment horizontal="center" vertical="center" wrapText="1"/>
    </xf>
    <xf numFmtId="4" fontId="11" fillId="7" borderId="10" xfId="0" applyNumberFormat="1" applyFont="1" applyFill="1" applyBorder="1" applyAlignment="1">
      <alignment horizontal="center" vertical="center" wrapText="1"/>
    </xf>
    <xf numFmtId="0" fontId="8" fillId="0" borderId="10" xfId="0" applyFont="1" applyBorder="1" applyAlignment="1">
      <alignment horizontal="left" vertical="top" wrapText="1"/>
    </xf>
    <xf numFmtId="1" fontId="8" fillId="0" borderId="10" xfId="0" applyNumberFormat="1" applyFont="1" applyBorder="1" applyAlignment="1">
      <alignment horizontal="center" vertical="center" wrapText="1"/>
    </xf>
    <xf numFmtId="0" fontId="8" fillId="0" borderId="10" xfId="0" applyFont="1" applyBorder="1" applyAlignment="1">
      <alignment horizontal="center" vertical="center"/>
    </xf>
    <xf numFmtId="0" fontId="15" fillId="4" borderId="10" xfId="0" applyFont="1" applyFill="1" applyBorder="1"/>
    <xf numFmtId="0" fontId="8" fillId="4" borderId="10" xfId="0" applyFont="1" applyFill="1" applyBorder="1" applyAlignment="1">
      <alignment horizontal="center"/>
    </xf>
    <xf numFmtId="49" fontId="5" fillId="7" borderId="10" xfId="0" applyNumberFormat="1" applyFont="1" applyFill="1" applyBorder="1" applyAlignment="1">
      <alignment horizontal="center" vertical="center" wrapText="1"/>
    </xf>
    <xf numFmtId="2" fontId="6" fillId="7" borderId="10" xfId="0" applyNumberFormat="1" applyFont="1" applyFill="1" applyBorder="1" applyAlignment="1">
      <alignment vertical="center" wrapText="1"/>
    </xf>
    <xf numFmtId="2" fontId="8" fillId="4" borderId="10" xfId="0" applyNumberFormat="1" applyFont="1" applyFill="1" applyBorder="1" applyAlignment="1">
      <alignment vertical="center" wrapText="1"/>
    </xf>
    <xf numFmtId="1" fontId="8" fillId="4" borderId="10" xfId="0" applyNumberFormat="1" applyFont="1" applyFill="1" applyBorder="1" applyAlignment="1">
      <alignment horizontal="center" vertical="center" wrapText="1"/>
    </xf>
    <xf numFmtId="0" fontId="15" fillId="4" borderId="10" xfId="0" applyFont="1" applyFill="1" applyBorder="1" applyAlignment="1">
      <alignment wrapText="1"/>
    </xf>
    <xf numFmtId="2" fontId="15" fillId="4" borderId="10" xfId="0" applyNumberFormat="1" applyFont="1" applyFill="1" applyBorder="1" applyAlignment="1">
      <alignment vertical="center" wrapText="1"/>
    </xf>
    <xf numFmtId="1" fontId="6" fillId="8" borderId="10" xfId="0" applyNumberFormat="1" applyFont="1" applyFill="1" applyBorder="1" applyAlignment="1">
      <alignment horizontal="center" vertical="center" wrapText="1"/>
    </xf>
    <xf numFmtId="1" fontId="5" fillId="8" borderId="10" xfId="0" applyNumberFormat="1" applyFont="1" applyFill="1" applyBorder="1" applyAlignment="1">
      <alignment horizontal="center" vertical="center" wrapText="1"/>
    </xf>
    <xf numFmtId="4" fontId="11" fillId="8" borderId="10" xfId="0" applyNumberFormat="1" applyFont="1" applyFill="1" applyBorder="1" applyAlignment="1">
      <alignment horizontal="center" vertical="center" wrapText="1"/>
    </xf>
    <xf numFmtId="49" fontId="6" fillId="7" borderId="10" xfId="0" applyNumberFormat="1" applyFont="1" applyFill="1" applyBorder="1" applyAlignment="1">
      <alignment horizontal="center" vertical="top" wrapText="1"/>
    </xf>
    <xf numFmtId="2" fontId="6" fillId="7" borderId="10" xfId="0" applyNumberFormat="1" applyFont="1" applyFill="1" applyBorder="1" applyAlignment="1">
      <alignment horizontal="justify" vertical="center" wrapText="1"/>
    </xf>
    <xf numFmtId="1" fontId="8" fillId="7" borderId="10" xfId="0" applyNumberFormat="1" applyFont="1" applyFill="1" applyBorder="1" applyAlignment="1">
      <alignment vertical="center" wrapText="1"/>
    </xf>
    <xf numFmtId="1" fontId="8" fillId="4" borderId="0" xfId="0" applyNumberFormat="1" applyFont="1" applyFill="1" applyBorder="1" applyAlignment="1">
      <alignment vertical="center" wrapText="1"/>
    </xf>
    <xf numFmtId="2" fontId="8" fillId="0" borderId="10" xfId="0" applyNumberFormat="1" applyFont="1" applyBorder="1" applyAlignment="1">
      <alignment horizontal="justify" vertical="center" wrapText="1"/>
    </xf>
    <xf numFmtId="1" fontId="8" fillId="0" borderId="10" xfId="0" applyNumberFormat="1" applyFont="1" applyBorder="1" applyAlignment="1">
      <alignment vertical="center" wrapText="1"/>
    </xf>
    <xf numFmtId="2" fontId="15" fillId="0" borderId="0" xfId="0" applyNumberFormat="1" applyFont="1" applyBorder="1" applyAlignment="1">
      <alignment horizontal="justify" vertical="center" wrapText="1"/>
    </xf>
    <xf numFmtId="1" fontId="8" fillId="0" borderId="0" xfId="0" applyNumberFormat="1" applyFont="1" applyBorder="1" applyAlignment="1">
      <alignment vertical="center" wrapText="1"/>
    </xf>
    <xf numFmtId="0" fontId="5" fillId="7" borderId="10" xfId="0" applyFont="1" applyFill="1" applyBorder="1" applyAlignment="1">
      <alignment horizontal="center" vertical="center" wrapText="1"/>
    </xf>
    <xf numFmtId="0" fontId="6" fillId="7" borderId="2" xfId="0" applyFont="1" applyFill="1" applyBorder="1" applyAlignment="1">
      <alignment horizontal="left" vertical="top" wrapText="1"/>
    </xf>
    <xf numFmtId="1" fontId="6" fillId="7" borderId="2" xfId="0" applyNumberFormat="1" applyFont="1" applyFill="1" applyBorder="1" applyAlignment="1">
      <alignment horizontal="center" vertical="center" wrapText="1"/>
    </xf>
    <xf numFmtId="0" fontId="4" fillId="4" borderId="0" xfId="0" applyFont="1" applyFill="1" applyBorder="1"/>
    <xf numFmtId="0" fontId="8" fillId="0" borderId="10" xfId="0" applyFont="1" applyBorder="1" applyAlignment="1">
      <alignment horizontal="center" vertical="center" wrapText="1"/>
    </xf>
    <xf numFmtId="0" fontId="15" fillId="4" borderId="10" xfId="0" applyFont="1" applyFill="1" applyBorder="1" applyAlignment="1">
      <alignment vertical="top" wrapText="1"/>
    </xf>
    <xf numFmtId="0" fontId="8" fillId="0" borderId="10" xfId="0" applyFont="1" applyFill="1" applyBorder="1" applyAlignment="1">
      <alignment horizontal="center" vertical="center" wrapText="1"/>
    </xf>
    <xf numFmtId="0" fontId="4" fillId="4" borderId="0" xfId="0" applyFont="1" applyFill="1" applyBorder="1" applyAlignment="1">
      <alignment horizontal="center" vertical="center" wrapText="1"/>
    </xf>
    <xf numFmtId="2" fontId="15" fillId="4" borderId="10" xfId="0" applyNumberFormat="1" applyFont="1" applyFill="1" applyBorder="1" applyAlignment="1">
      <alignment vertical="top" wrapText="1"/>
    </xf>
    <xf numFmtId="2" fontId="15" fillId="4" borderId="39" xfId="0" applyNumberFormat="1" applyFont="1" applyFill="1" applyBorder="1" applyAlignment="1">
      <alignment vertical="top" wrapText="1"/>
    </xf>
    <xf numFmtId="0" fontId="8" fillId="0" borderId="39" xfId="0" applyFont="1" applyFill="1" applyBorder="1" applyAlignment="1">
      <alignment horizontal="center" vertical="center" wrapText="1"/>
    </xf>
    <xf numFmtId="1" fontId="5" fillId="4" borderId="39" xfId="0" applyNumberFormat="1" applyFont="1" applyFill="1" applyBorder="1" applyAlignment="1">
      <alignment horizontal="center" vertical="center" wrapText="1"/>
    </xf>
    <xf numFmtId="0" fontId="6" fillId="7" borderId="10" xfId="0" applyFont="1" applyFill="1" applyBorder="1" applyAlignment="1">
      <alignment horizontal="justify" vertical="center" wrapText="1"/>
    </xf>
    <xf numFmtId="1" fontId="5" fillId="7" borderId="39" xfId="0" applyNumberFormat="1" applyFont="1" applyFill="1" applyBorder="1" applyAlignment="1">
      <alignment horizontal="center" vertical="center" wrapText="1"/>
    </xf>
    <xf numFmtId="0" fontId="8" fillId="4" borderId="10" xfId="0" applyFont="1" applyFill="1" applyBorder="1" applyAlignment="1">
      <alignment horizontal="center" vertical="center" wrapText="1"/>
    </xf>
    <xf numFmtId="0" fontId="8" fillId="0" borderId="0" xfId="1" applyFont="1" applyBorder="1" applyAlignment="1">
      <alignment horizontal="center" vertical="center" wrapText="1"/>
    </xf>
    <xf numFmtId="0" fontId="8" fillId="0" borderId="0" xfId="1" applyFont="1" applyBorder="1" applyAlignment="1">
      <alignment vertical="center" wrapText="1"/>
    </xf>
    <xf numFmtId="0" fontId="8" fillId="0" borderId="17" xfId="0" applyFont="1" applyBorder="1" applyAlignment="1">
      <alignment horizontal="right" vertical="center"/>
    </xf>
    <xf numFmtId="0" fontId="8" fillId="0" borderId="19" xfId="0" applyFont="1" applyBorder="1"/>
    <xf numFmtId="0" fontId="8" fillId="0" borderId="19" xfId="0" applyFont="1" applyFill="1" applyBorder="1"/>
    <xf numFmtId="0" fontId="8" fillId="0" borderId="19" xfId="0" applyFont="1" applyBorder="1" applyAlignment="1">
      <alignment horizontal="center" vertical="center"/>
    </xf>
    <xf numFmtId="0" fontId="8" fillId="0" borderId="13" xfId="1" applyFont="1" applyBorder="1" applyAlignment="1">
      <alignment horizontal="right" vertical="center"/>
    </xf>
    <xf numFmtId="0" fontId="8" fillId="0" borderId="21" xfId="1" applyFont="1" applyBorder="1" applyAlignment="1">
      <alignment horizontal="center" vertical="center" wrapText="1"/>
    </xf>
    <xf numFmtId="0" fontId="8" fillId="0" borderId="21" xfId="1" applyFont="1" applyBorder="1" applyAlignment="1">
      <alignment vertical="center" wrapText="1"/>
    </xf>
    <xf numFmtId="0" fontId="8" fillId="0" borderId="14" xfId="0" applyFont="1" applyBorder="1" applyAlignment="1">
      <alignment horizontal="right" vertical="center"/>
    </xf>
    <xf numFmtId="0" fontId="8" fillId="0" borderId="0" xfId="0" applyFont="1" applyBorder="1"/>
    <xf numFmtId="0" fontId="8" fillId="0" borderId="0" xfId="0" applyFont="1" applyFill="1" applyBorder="1"/>
    <xf numFmtId="0" fontId="8" fillId="0" borderId="0" xfId="0" applyFont="1" applyBorder="1" applyAlignment="1">
      <alignment horizontal="center" vertical="center"/>
    </xf>
    <xf numFmtId="0" fontId="8" fillId="0" borderId="21" xfId="1" applyFont="1" applyBorder="1" applyAlignment="1">
      <alignment vertical="top" wrapText="1"/>
    </xf>
    <xf numFmtId="0" fontId="8" fillId="0" borderId="43" xfId="0" applyFont="1" applyBorder="1"/>
    <xf numFmtId="0" fontId="8" fillId="0" borderId="15" xfId="1" applyFont="1" applyBorder="1" applyAlignment="1">
      <alignment horizontal="left" vertical="center" wrapText="1"/>
    </xf>
    <xf numFmtId="0" fontId="8" fillId="0" borderId="0" xfId="1" applyFont="1" applyFill="1" applyBorder="1" applyAlignment="1">
      <alignment horizontal="left" vertical="center" wrapText="1"/>
    </xf>
    <xf numFmtId="0" fontId="8" fillId="0" borderId="0" xfId="1" applyFont="1" applyBorder="1" applyAlignment="1">
      <alignment horizontal="left" vertical="center" wrapText="1"/>
    </xf>
    <xf numFmtId="0" fontId="8" fillId="0" borderId="16" xfId="1" applyFont="1" applyBorder="1" applyAlignment="1">
      <alignment vertical="center" wrapText="1"/>
    </xf>
    <xf numFmtId="0" fontId="8" fillId="0" borderId="0" xfId="0" applyFont="1" applyBorder="1" applyAlignment="1">
      <alignment horizontal="right" vertical="center"/>
    </xf>
    <xf numFmtId="0" fontId="8" fillId="0" borderId="21" xfId="0" applyFont="1" applyFill="1" applyBorder="1"/>
    <xf numFmtId="0" fontId="8" fillId="0" borderId="21" xfId="0" applyFont="1" applyBorder="1"/>
    <xf numFmtId="0" fontId="8" fillId="0" borderId="26" xfId="0" applyFont="1" applyBorder="1" applyAlignment="1">
      <alignment horizontal="center" vertical="center"/>
    </xf>
    <xf numFmtId="0" fontId="8" fillId="0" borderId="26" xfId="0" applyFont="1" applyBorder="1"/>
    <xf numFmtId="0" fontId="8" fillId="0" borderId="3" xfId="0" applyFont="1" applyBorder="1"/>
    <xf numFmtId="0" fontId="15" fillId="0" borderId="14" xfId="2" applyFont="1" applyBorder="1" applyAlignment="1">
      <alignment horizontal="right" vertical="center"/>
    </xf>
    <xf numFmtId="0" fontId="15" fillId="0" borderId="0" xfId="2" applyFont="1" applyBorder="1" applyAlignment="1">
      <alignment horizontal="left" vertical="center" wrapText="1"/>
    </xf>
    <xf numFmtId="0" fontId="15" fillId="0" borderId="0" xfId="2" applyFont="1" applyFill="1" applyBorder="1" applyAlignment="1">
      <alignment horizontal="left" vertical="center" wrapText="1"/>
    </xf>
    <xf numFmtId="0" fontId="15" fillId="0" borderId="21" xfId="2" applyFont="1" applyBorder="1" applyAlignment="1">
      <alignment horizontal="center" vertical="center" wrapText="1"/>
    </xf>
    <xf numFmtId="0" fontId="15" fillId="0" borderId="21" xfId="2" applyFont="1" applyBorder="1" applyAlignment="1">
      <alignment vertical="center" wrapText="1"/>
    </xf>
    <xf numFmtId="0" fontId="15" fillId="0" borderId="16" xfId="2" applyFont="1" applyBorder="1" applyAlignment="1">
      <alignment vertical="center" wrapText="1"/>
    </xf>
    <xf numFmtId="0" fontId="15" fillId="0" borderId="0" xfId="2" applyFont="1" applyBorder="1" applyAlignment="1">
      <alignment horizontal="center" vertical="center" wrapText="1"/>
    </xf>
    <xf numFmtId="0" fontId="15" fillId="0" borderId="6" xfId="2" applyFont="1" applyBorder="1" applyAlignment="1">
      <alignment horizontal="left" vertical="center" wrapText="1"/>
    </xf>
    <xf numFmtId="0" fontId="15" fillId="0" borderId="0" xfId="2" applyFont="1" applyBorder="1" applyAlignment="1">
      <alignment vertical="center"/>
    </xf>
    <xf numFmtId="0" fontId="15" fillId="0" borderId="0" xfId="2" applyFont="1" applyFill="1" applyBorder="1" applyAlignment="1">
      <alignment horizontal="center" vertical="center"/>
    </xf>
    <xf numFmtId="0" fontId="15" fillId="0" borderId="0" xfId="2" applyFont="1" applyBorder="1" applyAlignment="1"/>
    <xf numFmtId="0" fontId="4" fillId="0" borderId="0" xfId="0" applyFont="1" applyBorder="1"/>
    <xf numFmtId="0" fontId="15" fillId="0" borderId="6" xfId="2" applyFont="1" applyBorder="1" applyAlignment="1"/>
    <xf numFmtId="0" fontId="15" fillId="0" borderId="0" xfId="2" applyFont="1" applyFill="1" applyBorder="1" applyAlignment="1">
      <alignment vertical="center"/>
    </xf>
    <xf numFmtId="0" fontId="15" fillId="0" borderId="6" xfId="2" applyFont="1" applyBorder="1" applyAlignment="1">
      <alignment horizontal="center" vertical="center"/>
    </xf>
    <xf numFmtId="0" fontId="15" fillId="0" borderId="0" xfId="2" applyFont="1" applyBorder="1" applyAlignment="1">
      <alignment horizontal="center" vertical="center"/>
    </xf>
    <xf numFmtId="0" fontId="15" fillId="0" borderId="0" xfId="2" applyFont="1" applyBorder="1"/>
    <xf numFmtId="0" fontId="15" fillId="0" borderId="6" xfId="2" applyFont="1" applyBorder="1"/>
    <xf numFmtId="0" fontId="15" fillId="0" borderId="0" xfId="2" applyFont="1" applyFill="1" applyBorder="1"/>
    <xf numFmtId="1" fontId="4" fillId="0" borderId="0" xfId="0" applyNumberFormat="1" applyFont="1" applyFill="1" applyAlignment="1">
      <alignment horizontal="center" vertical="center"/>
    </xf>
    <xf numFmtId="0" fontId="8" fillId="0" borderId="10" xfId="0" applyFont="1" applyBorder="1" applyAlignment="1">
      <alignment horizontal="left" vertical="top" wrapText="1" indent="1"/>
    </xf>
    <xf numFmtId="0" fontId="6" fillId="5" borderId="44" xfId="0" applyFont="1" applyFill="1" applyBorder="1" applyAlignment="1">
      <alignment horizontal="justify" vertical="center" wrapText="1"/>
    </xf>
    <xf numFmtId="1" fontId="5" fillId="5" borderId="44" xfId="0" applyNumberFormat="1" applyFont="1" applyFill="1" applyBorder="1" applyAlignment="1">
      <alignment horizontal="center" vertical="center" wrapText="1"/>
    </xf>
    <xf numFmtId="0" fontId="8" fillId="4" borderId="44" xfId="0" applyFont="1" applyFill="1" applyBorder="1" applyAlignment="1">
      <alignment horizontal="left" vertical="top" wrapText="1"/>
    </xf>
    <xf numFmtId="0" fontId="8" fillId="4" borderId="53" xfId="0" applyFont="1" applyFill="1" applyBorder="1" applyAlignment="1">
      <alignment horizontal="left" vertical="top" wrapText="1"/>
    </xf>
    <xf numFmtId="0" fontId="6" fillId="5" borderId="4" xfId="0" applyFont="1" applyFill="1" applyBorder="1" applyAlignment="1">
      <alignment horizontal="justify" vertical="center" wrapText="1"/>
    </xf>
    <xf numFmtId="1" fontId="5" fillId="5" borderId="6" xfId="0" applyNumberFormat="1" applyFont="1" applyFill="1" applyBorder="1" applyAlignment="1">
      <alignment horizontal="center" vertical="center" wrapText="1"/>
    </xf>
    <xf numFmtId="0" fontId="4" fillId="4" borderId="15" xfId="0" applyFont="1" applyFill="1" applyBorder="1" applyAlignment="1">
      <alignment horizontal="center" vertical="center"/>
    </xf>
    <xf numFmtId="0" fontId="8" fillId="4" borderId="6" xfId="0" applyFont="1" applyFill="1" applyBorder="1" applyAlignment="1">
      <alignment horizontal="left" vertical="top" wrapText="1"/>
    </xf>
    <xf numFmtId="0" fontId="6" fillId="5" borderId="10" xfId="0" applyFont="1" applyFill="1" applyBorder="1" applyAlignment="1">
      <alignment horizontal="justify" vertical="center" wrapText="1"/>
    </xf>
    <xf numFmtId="1" fontId="6" fillId="5" borderId="10" xfId="0" applyNumberFormat="1" applyFont="1" applyFill="1" applyBorder="1" applyAlignment="1">
      <alignment horizontal="center" vertical="center" wrapText="1"/>
    </xf>
    <xf numFmtId="0" fontId="6" fillId="5" borderId="10" xfId="0" applyFont="1" applyFill="1" applyBorder="1" applyAlignment="1">
      <alignment horizontal="left" vertical="top" wrapText="1"/>
    </xf>
    <xf numFmtId="0" fontId="6" fillId="5" borderId="10" xfId="0" applyFont="1" applyFill="1" applyBorder="1" applyAlignment="1">
      <alignment horizontal="center"/>
    </xf>
    <xf numFmtId="0" fontId="8" fillId="0" borderId="10" xfId="0" applyFont="1" applyBorder="1" applyAlignment="1">
      <alignment horizontal="center"/>
    </xf>
    <xf numFmtId="1" fontId="6" fillId="5" borderId="1" xfId="0" applyNumberFormat="1" applyFont="1" applyFill="1" applyBorder="1" applyAlignment="1">
      <alignment horizontal="center" vertical="center" wrapText="1"/>
    </xf>
    <xf numFmtId="0" fontId="8" fillId="4" borderId="13" xfId="0" applyFont="1" applyFill="1" applyBorder="1" applyAlignment="1">
      <alignment horizontal="center" vertical="center" wrapText="1"/>
    </xf>
    <xf numFmtId="49" fontId="8" fillId="4" borderId="13" xfId="0" applyNumberFormat="1" applyFont="1" applyFill="1" applyBorder="1" applyAlignment="1">
      <alignment horizontal="center" vertical="center" wrapText="1"/>
    </xf>
    <xf numFmtId="0" fontId="8" fillId="4" borderId="15" xfId="0" applyFont="1" applyFill="1" applyBorder="1" applyAlignment="1">
      <alignment horizontal="left" vertical="top" wrapText="1"/>
    </xf>
    <xf numFmtId="49" fontId="8" fillId="4" borderId="10" xfId="0" applyNumberFormat="1" applyFont="1" applyFill="1" applyBorder="1" applyAlignment="1">
      <alignment horizontal="center" vertical="center" wrapText="1"/>
    </xf>
    <xf numFmtId="0" fontId="6" fillId="5" borderId="53" xfId="0" applyFont="1" applyFill="1" applyBorder="1" applyAlignment="1">
      <alignment horizontal="justify" vertical="center" wrapText="1"/>
    </xf>
    <xf numFmtId="1" fontId="6" fillId="5" borderId="53" xfId="0" applyNumberFormat="1" applyFont="1" applyFill="1" applyBorder="1" applyAlignment="1">
      <alignment horizontal="center" vertical="center" wrapText="1"/>
    </xf>
    <xf numFmtId="0" fontId="8" fillId="0" borderId="10" xfId="0" applyFont="1" applyBorder="1" applyAlignment="1">
      <alignment vertical="top" wrapText="1"/>
    </xf>
    <xf numFmtId="0" fontId="8" fillId="4" borderId="10" xfId="0" applyFont="1" applyFill="1" applyBorder="1" applyAlignment="1">
      <alignment horizontal="left" vertical="top" wrapText="1"/>
    </xf>
    <xf numFmtId="0" fontId="4" fillId="4" borderId="13" xfId="0" applyFont="1" applyFill="1" applyBorder="1" applyAlignment="1">
      <alignment horizontal="center" vertical="center"/>
    </xf>
    <xf numFmtId="0" fontId="8" fillId="4" borderId="10" xfId="0" applyFont="1" applyFill="1" applyBorder="1" applyAlignment="1">
      <alignment horizontal="center" vertical="center"/>
    </xf>
    <xf numFmtId="0" fontId="17" fillId="2" borderId="10" xfId="0" applyFont="1" applyFill="1" applyBorder="1" applyAlignment="1">
      <alignment horizontal="left" vertical="center" wrapText="1"/>
    </xf>
    <xf numFmtId="0" fontId="8" fillId="4" borderId="0" xfId="0" applyFont="1" applyFill="1" applyBorder="1" applyAlignment="1">
      <alignment horizontal="left" vertical="top" wrapText="1"/>
    </xf>
    <xf numFmtId="0" fontId="19" fillId="0" borderId="10" xfId="0" applyFont="1" applyBorder="1" applyAlignment="1">
      <alignment horizontal="left" vertical="top" wrapText="1"/>
    </xf>
    <xf numFmtId="0" fontId="18" fillId="0" borderId="10" xfId="0" applyFont="1" applyBorder="1" applyAlignment="1">
      <alignment vertical="center" wrapText="1"/>
    </xf>
    <xf numFmtId="0" fontId="19" fillId="4" borderId="10" xfId="0" applyFont="1" applyFill="1" applyBorder="1"/>
    <xf numFmtId="0" fontId="8" fillId="0" borderId="15" xfId="1" applyFont="1" applyBorder="1" applyAlignment="1">
      <alignment horizontal="left" vertical="center" wrapText="1"/>
    </xf>
    <xf numFmtId="0" fontId="4" fillId="4" borderId="0" xfId="0" applyFont="1" applyFill="1" applyBorder="1" applyAlignment="1">
      <alignment horizontal="center" vertical="center" wrapText="1"/>
    </xf>
    <xf numFmtId="0" fontId="15" fillId="4" borderId="10" xfId="0" applyFont="1" applyFill="1" applyBorder="1" applyAlignment="1">
      <alignment wrapText="1"/>
    </xf>
    <xf numFmtId="0" fontId="20" fillId="7" borderId="10" xfId="0" applyFont="1" applyFill="1" applyBorder="1" applyAlignment="1">
      <alignment horizontal="left" vertical="top" wrapText="1"/>
    </xf>
    <xf numFmtId="1" fontId="20" fillId="7" borderId="10" xfId="0" applyNumberFormat="1" applyFont="1" applyFill="1" applyBorder="1" applyAlignment="1">
      <alignment horizontal="center" vertical="center" wrapText="1"/>
    </xf>
    <xf numFmtId="0" fontId="21" fillId="0" borderId="10" xfId="0" applyFont="1" applyBorder="1" applyAlignment="1">
      <alignment horizontal="left" vertical="top" wrapText="1"/>
    </xf>
    <xf numFmtId="1" fontId="21" fillId="0" borderId="10" xfId="0" applyNumberFormat="1" applyFont="1" applyBorder="1" applyAlignment="1">
      <alignment horizontal="center" vertical="center" wrapText="1"/>
    </xf>
    <xf numFmtId="0" fontId="21" fillId="0" borderId="10" xfId="0" applyFont="1" applyBorder="1" applyAlignment="1">
      <alignment horizontal="center" vertical="center"/>
    </xf>
    <xf numFmtId="0" fontId="20" fillId="5" borderId="0" xfId="0" applyFont="1" applyFill="1" applyAlignment="1">
      <alignment horizontal="left" vertical="top" wrapText="1"/>
    </xf>
    <xf numFmtId="0" fontId="20" fillId="5" borderId="10" xfId="0" applyFont="1" applyFill="1" applyBorder="1" applyAlignment="1">
      <alignment horizontal="center" vertical="center" wrapText="1"/>
    </xf>
    <xf numFmtId="0" fontId="21" fillId="4" borderId="10" xfId="0" applyFont="1" applyFill="1" applyBorder="1" applyAlignment="1">
      <alignment horizontal="left" vertical="top" wrapText="1"/>
    </xf>
    <xf numFmtId="0" fontId="21" fillId="4" borderId="10" xfId="0" applyFont="1" applyFill="1" applyBorder="1" applyAlignment="1">
      <alignment horizontal="center" vertical="center" wrapText="1"/>
    </xf>
    <xf numFmtId="2" fontId="16" fillId="4" borderId="10" xfId="0" applyNumberFormat="1" applyFont="1" applyFill="1" applyBorder="1" applyAlignment="1">
      <alignment vertical="center" wrapText="1"/>
    </xf>
    <xf numFmtId="0" fontId="11" fillId="5" borderId="44" xfId="0" applyFont="1" applyFill="1" applyBorder="1" applyAlignment="1">
      <alignment horizontal="justify" vertical="center" wrapText="1"/>
    </xf>
    <xf numFmtId="1" fontId="11" fillId="5" borderId="1" xfId="0" applyNumberFormat="1" applyFont="1" applyFill="1" applyBorder="1" applyAlignment="1">
      <alignment horizontal="center" vertical="center" wrapText="1"/>
    </xf>
    <xf numFmtId="0" fontId="16" fillId="4" borderId="44" xfId="0" applyFont="1" applyFill="1" applyBorder="1" applyAlignment="1">
      <alignment horizontal="left" vertical="top" wrapText="1"/>
    </xf>
    <xf numFmtId="0" fontId="16" fillId="4" borderId="13" xfId="0" applyFont="1" applyFill="1" applyBorder="1" applyAlignment="1">
      <alignment horizontal="center" vertical="center" wrapText="1"/>
    </xf>
    <xf numFmtId="0" fontId="16" fillId="4" borderId="53" xfId="0" applyFont="1" applyFill="1" applyBorder="1" applyAlignment="1">
      <alignment horizontal="left" vertical="top" wrapText="1"/>
    </xf>
    <xf numFmtId="49" fontId="16" fillId="4" borderId="15" xfId="0" applyNumberFormat="1" applyFont="1" applyFill="1" applyBorder="1" applyAlignment="1">
      <alignment horizontal="center" vertical="center" wrapText="1"/>
    </xf>
    <xf numFmtId="0" fontId="8" fillId="0" borderId="14" xfId="1" applyFont="1" applyBorder="1" applyAlignment="1">
      <alignment horizontal="right" vertical="center"/>
    </xf>
    <xf numFmtId="0" fontId="22" fillId="4" borderId="0" xfId="0" applyFont="1" applyFill="1" applyBorder="1" applyAlignment="1">
      <alignment horizontal="center" vertical="center" wrapText="1"/>
    </xf>
    <xf numFmtId="49" fontId="23" fillId="4" borderId="0" xfId="0" applyNumberFormat="1" applyFont="1" applyFill="1" applyBorder="1" applyAlignment="1">
      <alignment horizontal="left" vertical="center" wrapText="1"/>
    </xf>
    <xf numFmtId="0" fontId="22" fillId="0" borderId="0" xfId="1" applyFont="1" applyBorder="1" applyAlignment="1">
      <alignment horizontal="left" vertical="top" wrapText="1"/>
    </xf>
    <xf numFmtId="0" fontId="22" fillId="0" borderId="0" xfId="1" applyFont="1" applyBorder="1" applyAlignment="1">
      <alignment horizontal="center" vertical="center" wrapText="1"/>
    </xf>
    <xf numFmtId="0" fontId="22" fillId="0" borderId="0" xfId="1" applyFont="1" applyBorder="1" applyAlignment="1">
      <alignment vertical="center" wrapText="1"/>
    </xf>
    <xf numFmtId="0" fontId="5" fillId="5" borderId="44" xfId="0" applyFont="1" applyFill="1" applyBorder="1" applyAlignment="1">
      <alignment horizontal="justify" vertical="center" wrapText="1"/>
    </xf>
    <xf numFmtId="1" fontId="5" fillId="5" borderId="1" xfId="0" applyNumberFormat="1" applyFont="1" applyFill="1" applyBorder="1" applyAlignment="1">
      <alignment horizontal="center" vertical="center" wrapText="1"/>
    </xf>
    <xf numFmtId="0" fontId="4" fillId="4" borderId="44" xfId="0" applyFont="1" applyFill="1" applyBorder="1" applyAlignment="1">
      <alignment horizontal="left" vertical="top" wrapText="1"/>
    </xf>
    <xf numFmtId="0" fontId="4" fillId="4" borderId="13" xfId="0" applyFont="1" applyFill="1" applyBorder="1" applyAlignment="1">
      <alignment horizontal="center" vertical="center" wrapText="1"/>
    </xf>
    <xf numFmtId="0" fontId="4" fillId="4" borderId="53" xfId="0" applyFont="1" applyFill="1" applyBorder="1" applyAlignment="1">
      <alignment horizontal="left" vertical="top" wrapText="1"/>
    </xf>
    <xf numFmtId="49" fontId="4" fillId="4" borderId="15" xfId="0" applyNumberFormat="1" applyFont="1" applyFill="1" applyBorder="1" applyAlignment="1">
      <alignment horizontal="center" vertical="center" wrapText="1"/>
    </xf>
    <xf numFmtId="0" fontId="24" fillId="5" borderId="0" xfId="0" applyFont="1" applyFill="1" applyAlignment="1">
      <alignment horizontal="left" vertical="top" wrapText="1"/>
    </xf>
    <xf numFmtId="0" fontId="24" fillId="5" borderId="10" xfId="0" applyFont="1" applyFill="1" applyBorder="1" applyAlignment="1">
      <alignment horizontal="center" vertical="center" wrapText="1"/>
    </xf>
    <xf numFmtId="0" fontId="25" fillId="4" borderId="10" xfId="0" applyFont="1" applyFill="1" applyBorder="1" applyAlignment="1">
      <alignment horizontal="left" vertical="top" wrapText="1"/>
    </xf>
    <xf numFmtId="0" fontId="25" fillId="4" borderId="10" xfId="0" applyFont="1" applyFill="1" applyBorder="1" applyAlignment="1">
      <alignment horizontal="center" vertical="center" wrapText="1"/>
    </xf>
    <xf numFmtId="0" fontId="26" fillId="0" borderId="10" xfId="0" applyFont="1" applyBorder="1" applyAlignment="1">
      <alignment horizontal="left" vertical="top" wrapText="1"/>
    </xf>
    <xf numFmtId="0" fontId="27" fillId="0" borderId="10" xfId="0" applyFont="1" applyBorder="1" applyAlignment="1">
      <alignment vertical="center" wrapText="1"/>
    </xf>
    <xf numFmtId="0" fontId="26" fillId="4" borderId="10" xfId="0" applyFont="1" applyFill="1" applyBorder="1"/>
    <xf numFmtId="0" fontId="24" fillId="7" borderId="10" xfId="0" applyFont="1" applyFill="1" applyBorder="1" applyAlignment="1">
      <alignment horizontal="left" vertical="top" wrapText="1"/>
    </xf>
    <xf numFmtId="1" fontId="24" fillId="7" borderId="10" xfId="0" applyNumberFormat="1" applyFont="1" applyFill="1" applyBorder="1" applyAlignment="1">
      <alignment horizontal="center" vertical="center" wrapText="1"/>
    </xf>
    <xf numFmtId="0" fontId="25" fillId="0" borderId="10" xfId="0" applyFont="1" applyBorder="1" applyAlignment="1">
      <alignment horizontal="left" vertical="top" wrapText="1"/>
    </xf>
    <xf numFmtId="1" fontId="25" fillId="0" borderId="10" xfId="0" applyNumberFormat="1" applyFont="1" applyBorder="1" applyAlignment="1">
      <alignment horizontal="center" vertical="center" wrapText="1"/>
    </xf>
    <xf numFmtId="0" fontId="25" fillId="0" borderId="10" xfId="0" applyFont="1" applyBorder="1" applyAlignment="1">
      <alignment horizontal="center" vertical="center"/>
    </xf>
    <xf numFmtId="0" fontId="28" fillId="4" borderId="10" xfId="0" applyFont="1" applyFill="1" applyBorder="1"/>
    <xf numFmtId="0" fontId="4" fillId="4" borderId="10" xfId="0" applyFont="1" applyFill="1" applyBorder="1" applyAlignment="1">
      <alignment horizontal="center"/>
    </xf>
    <xf numFmtId="2" fontId="4" fillId="4" borderId="10" xfId="0" applyNumberFormat="1" applyFont="1" applyFill="1" applyBorder="1" applyAlignment="1">
      <alignment vertical="center" wrapText="1"/>
    </xf>
    <xf numFmtId="0" fontId="4" fillId="0" borderId="10" xfId="0" applyFont="1" applyBorder="1" applyAlignment="1">
      <alignment horizontal="left" vertical="top" wrapText="1"/>
    </xf>
    <xf numFmtId="0" fontId="5" fillId="4" borderId="11" xfId="0" applyFont="1" applyFill="1" applyBorder="1" applyAlignment="1">
      <alignment horizontal="center" vertical="center" wrapText="1"/>
    </xf>
    <xf numFmtId="0" fontId="5" fillId="4" borderId="12" xfId="0" applyFont="1" applyFill="1" applyBorder="1" applyAlignment="1">
      <alignment horizontal="center" vertical="center" wrapText="1"/>
    </xf>
    <xf numFmtId="0" fontId="5" fillId="4" borderId="46" xfId="0" applyFont="1" applyFill="1" applyBorder="1" applyAlignment="1">
      <alignment horizontal="center" vertical="center" wrapText="1"/>
    </xf>
    <xf numFmtId="0" fontId="15" fillId="4" borderId="10" xfId="0" applyFont="1" applyFill="1" applyBorder="1"/>
    <xf numFmtId="0" fontId="5" fillId="6" borderId="1" xfId="0" applyFont="1" applyFill="1" applyBorder="1" applyAlignment="1">
      <alignment horizontal="justify" vertical="center" wrapText="1"/>
    </xf>
    <xf numFmtId="0" fontId="5" fillId="6" borderId="5" xfId="0" applyFont="1" applyFill="1" applyBorder="1" applyAlignment="1">
      <alignment horizontal="justify" vertical="center" wrapText="1"/>
    </xf>
    <xf numFmtId="49" fontId="5" fillId="4" borderId="39" xfId="0" applyNumberFormat="1" applyFont="1" applyFill="1" applyBorder="1" applyAlignment="1">
      <alignment horizontal="center" vertical="center" wrapText="1"/>
    </xf>
    <xf numFmtId="49" fontId="5" fillId="4" borderId="38" xfId="0" applyNumberFormat="1" applyFont="1" applyFill="1" applyBorder="1" applyAlignment="1">
      <alignment horizontal="center" vertical="center" wrapText="1"/>
    </xf>
    <xf numFmtId="49" fontId="5" fillId="4" borderId="34" xfId="0" applyNumberFormat="1" applyFont="1" applyFill="1" applyBorder="1" applyAlignment="1">
      <alignment horizontal="center" vertical="center" wrapText="1"/>
    </xf>
    <xf numFmtId="49" fontId="8" fillId="4" borderId="39" xfId="0" applyNumberFormat="1" applyFont="1" applyFill="1" applyBorder="1" applyAlignment="1">
      <alignment horizontal="center" vertical="top" wrapText="1"/>
    </xf>
    <xf numFmtId="49" fontId="8" fillId="4" borderId="38" xfId="0" applyNumberFormat="1" applyFont="1" applyFill="1" applyBorder="1" applyAlignment="1">
      <alignment horizontal="center" vertical="top" wrapText="1"/>
    </xf>
    <xf numFmtId="49" fontId="8" fillId="4" borderId="34" xfId="0" applyNumberFormat="1" applyFont="1" applyFill="1" applyBorder="1" applyAlignment="1">
      <alignment horizontal="center" vertical="top" wrapText="1"/>
    </xf>
    <xf numFmtId="0" fontId="15" fillId="4" borderId="40" xfId="0" applyFont="1" applyFill="1" applyBorder="1" applyAlignment="1">
      <alignment vertical="top" wrapText="1"/>
    </xf>
    <xf numFmtId="0" fontId="15" fillId="4" borderId="52" xfId="0" applyFont="1" applyFill="1" applyBorder="1" applyAlignment="1">
      <alignment vertical="top" wrapText="1"/>
    </xf>
    <xf numFmtId="0" fontId="5" fillId="4" borderId="38" xfId="0" applyFont="1" applyFill="1" applyBorder="1" applyAlignment="1">
      <alignment horizontal="center" vertical="center" wrapText="1"/>
    </xf>
    <xf numFmtId="0" fontId="5" fillId="4" borderId="34" xfId="0" applyFont="1" applyFill="1" applyBorder="1" applyAlignment="1">
      <alignment horizontal="center" vertical="center" wrapText="1"/>
    </xf>
    <xf numFmtId="0" fontId="5" fillId="4" borderId="39" xfId="0" applyFont="1" applyFill="1" applyBorder="1" applyAlignment="1">
      <alignment horizontal="center" vertical="center" wrapText="1"/>
    </xf>
    <xf numFmtId="0" fontId="5" fillId="4" borderId="33" xfId="0" applyFont="1" applyFill="1" applyBorder="1" applyAlignment="1">
      <alignment horizontal="center" vertical="center" wrapText="1"/>
    </xf>
    <xf numFmtId="1" fontId="6" fillId="6" borderId="1" xfId="0" applyNumberFormat="1" applyFont="1" applyFill="1" applyBorder="1" applyAlignment="1">
      <alignment horizontal="center" vertical="center" wrapText="1"/>
    </xf>
    <xf numFmtId="1" fontId="6" fillId="6" borderId="5" xfId="0" applyNumberFormat="1" applyFont="1" applyFill="1" applyBorder="1" applyAlignment="1">
      <alignment horizontal="center" vertical="center" wrapText="1"/>
    </xf>
    <xf numFmtId="0" fontId="6" fillId="6" borderId="1" xfId="0" applyFont="1" applyFill="1" applyBorder="1" applyAlignment="1">
      <alignment horizontal="justify" vertical="center" wrapText="1"/>
    </xf>
    <xf numFmtId="0" fontId="12" fillId="6" borderId="5" xfId="0" applyFont="1" applyFill="1" applyBorder="1" applyAlignment="1">
      <alignment horizontal="justify" vertical="center" wrapText="1"/>
    </xf>
    <xf numFmtId="1" fontId="5" fillId="6" borderId="1" xfId="0" applyNumberFormat="1" applyFont="1" applyFill="1" applyBorder="1" applyAlignment="1">
      <alignment horizontal="center" vertical="center" wrapText="1"/>
    </xf>
    <xf numFmtId="1" fontId="5" fillId="6" borderId="2" xfId="0" applyNumberFormat="1" applyFont="1" applyFill="1" applyBorder="1" applyAlignment="1">
      <alignment horizontal="center" vertical="center" wrapText="1"/>
    </xf>
    <xf numFmtId="0" fontId="5" fillId="6" borderId="13" xfId="0" applyFont="1" applyFill="1" applyBorder="1" applyAlignment="1">
      <alignment horizontal="center" vertical="center" wrapText="1"/>
    </xf>
    <xf numFmtId="0" fontId="5" fillId="6" borderId="16" xfId="0" applyFont="1" applyFill="1" applyBorder="1" applyAlignment="1">
      <alignment horizontal="center" vertical="center" wrapText="1"/>
    </xf>
    <xf numFmtId="0" fontId="5" fillId="6" borderId="17" xfId="0" applyFont="1" applyFill="1" applyBorder="1" applyAlignment="1">
      <alignment horizontal="center" vertical="center" wrapText="1"/>
    </xf>
    <xf numFmtId="0" fontId="5" fillId="6" borderId="4" xfId="0" applyFont="1" applyFill="1" applyBorder="1" applyAlignment="1">
      <alignment horizontal="center" vertical="center" wrapText="1"/>
    </xf>
    <xf numFmtId="0" fontId="5" fillId="8" borderId="13" xfId="0" applyFont="1" applyFill="1" applyBorder="1" applyAlignment="1">
      <alignment horizontal="left" vertical="center" wrapText="1"/>
    </xf>
    <xf numFmtId="0" fontId="5" fillId="8" borderId="16" xfId="0" applyFont="1" applyFill="1" applyBorder="1" applyAlignment="1">
      <alignment horizontal="left" vertical="center" wrapText="1"/>
    </xf>
    <xf numFmtId="0" fontId="5" fillId="0" borderId="22" xfId="0" applyFont="1" applyFill="1" applyBorder="1" applyAlignment="1">
      <alignment horizontal="center" wrapText="1"/>
    </xf>
    <xf numFmtId="0" fontId="5" fillId="0" borderId="23" xfId="0" applyFont="1" applyFill="1" applyBorder="1" applyAlignment="1">
      <alignment horizontal="center" wrapText="1"/>
    </xf>
    <xf numFmtId="0" fontId="5" fillId="0" borderId="24" xfId="0" applyFont="1" applyFill="1" applyBorder="1" applyAlignment="1">
      <alignment horizontal="center" wrapText="1"/>
    </xf>
    <xf numFmtId="1" fontId="9" fillId="6" borderId="1" xfId="0" quotePrefix="1" applyNumberFormat="1" applyFont="1" applyFill="1" applyBorder="1" applyAlignment="1">
      <alignment horizontal="center" vertical="center" wrapText="1"/>
    </xf>
    <xf numFmtId="1" fontId="9" fillId="6" borderId="2" xfId="0" quotePrefix="1" applyNumberFormat="1" applyFont="1" applyFill="1" applyBorder="1" applyAlignment="1">
      <alignment horizontal="center" vertical="center" wrapText="1"/>
    </xf>
    <xf numFmtId="1" fontId="5" fillId="6" borderId="5" xfId="0" applyNumberFormat="1" applyFont="1" applyFill="1" applyBorder="1" applyAlignment="1">
      <alignment horizontal="center" vertical="center" wrapText="1"/>
    </xf>
    <xf numFmtId="1" fontId="5" fillId="6" borderId="1" xfId="0" quotePrefix="1" applyNumberFormat="1" applyFont="1" applyFill="1" applyBorder="1" applyAlignment="1">
      <alignment horizontal="center" vertical="center" wrapText="1"/>
    </xf>
    <xf numFmtId="1" fontId="5" fillId="6" borderId="45" xfId="0" quotePrefix="1" applyNumberFormat="1" applyFont="1" applyFill="1" applyBorder="1" applyAlignment="1">
      <alignment horizontal="center" vertical="center" wrapText="1"/>
    </xf>
    <xf numFmtId="1" fontId="5" fillId="6" borderId="44" xfId="0" applyNumberFormat="1" applyFont="1" applyFill="1" applyBorder="1" applyAlignment="1">
      <alignment horizontal="center" vertical="center" wrapText="1"/>
    </xf>
    <xf numFmtId="4" fontId="11" fillId="6" borderId="1" xfId="0" applyNumberFormat="1" applyFont="1" applyFill="1" applyBorder="1" applyAlignment="1">
      <alignment horizontal="center" vertical="center" wrapText="1"/>
    </xf>
    <xf numFmtId="4" fontId="11" fillId="6" borderId="45" xfId="0" applyNumberFormat="1" applyFont="1" applyFill="1" applyBorder="1" applyAlignment="1">
      <alignment horizontal="center" vertical="center" wrapText="1"/>
    </xf>
    <xf numFmtId="4" fontId="11" fillId="6" borderId="44" xfId="0" applyNumberFormat="1" applyFont="1" applyFill="1" applyBorder="1" applyAlignment="1">
      <alignment horizontal="center" vertical="center" wrapText="1"/>
    </xf>
    <xf numFmtId="4" fontId="11" fillId="6" borderId="5" xfId="0" applyNumberFormat="1" applyFont="1" applyFill="1" applyBorder="1" applyAlignment="1">
      <alignment horizontal="center" vertical="center" wrapText="1"/>
    </xf>
    <xf numFmtId="0" fontId="8" fillId="0" borderId="48" xfId="1" applyFont="1" applyBorder="1" applyAlignment="1">
      <alignment horizontal="left" vertical="center" wrapText="1"/>
    </xf>
    <xf numFmtId="0" fontId="8" fillId="0" borderId="49" xfId="1" applyFont="1" applyBorder="1" applyAlignment="1">
      <alignment horizontal="left" vertical="center" wrapText="1"/>
    </xf>
    <xf numFmtId="0" fontId="8" fillId="0" borderId="30" xfId="1" applyFont="1" applyBorder="1" applyAlignment="1">
      <alignment horizontal="left" vertical="center" wrapText="1"/>
    </xf>
    <xf numFmtId="0" fontId="8" fillId="0" borderId="50" xfId="1" applyFont="1" applyBorder="1" applyAlignment="1">
      <alignment horizontal="left" vertical="center" wrapText="1"/>
    </xf>
    <xf numFmtId="0" fontId="8" fillId="0" borderId="37" xfId="1" applyFont="1" applyBorder="1" applyAlignment="1">
      <alignment horizontal="left" vertical="center" wrapText="1"/>
    </xf>
    <xf numFmtId="0" fontId="8" fillId="0" borderId="51" xfId="1" applyFont="1" applyBorder="1" applyAlignment="1">
      <alignment horizontal="left" vertical="center" wrapText="1"/>
    </xf>
    <xf numFmtId="0" fontId="8" fillId="0" borderId="0" xfId="1" applyFont="1" applyBorder="1" applyAlignment="1">
      <alignment horizontal="left" vertical="top" wrapText="1"/>
    </xf>
    <xf numFmtId="0" fontId="8" fillId="0" borderId="6" xfId="1" applyFont="1" applyBorder="1" applyAlignment="1">
      <alignment horizontal="left" vertical="top" wrapText="1"/>
    </xf>
    <xf numFmtId="0" fontId="8" fillId="0" borderId="19" xfId="1" applyFont="1" applyBorder="1" applyAlignment="1">
      <alignment horizontal="left" vertical="top" wrapText="1"/>
    </xf>
    <xf numFmtId="0" fontId="8" fillId="0" borderId="4" xfId="1" applyFont="1" applyBorder="1" applyAlignment="1">
      <alignment horizontal="left" vertical="top" wrapText="1"/>
    </xf>
    <xf numFmtId="0" fontId="8" fillId="0" borderId="32" xfId="1" applyFont="1" applyBorder="1" applyAlignment="1">
      <alignment horizontal="left" vertical="center" wrapText="1"/>
    </xf>
    <xf numFmtId="0" fontId="8" fillId="0" borderId="35" xfId="1" applyFont="1" applyBorder="1" applyAlignment="1">
      <alignment horizontal="left" vertical="center" wrapText="1"/>
    </xf>
    <xf numFmtId="0" fontId="8" fillId="0" borderId="36" xfId="1" applyFont="1" applyBorder="1" applyAlignment="1">
      <alignment horizontal="left" vertical="center" wrapText="1"/>
    </xf>
    <xf numFmtId="0" fontId="8" fillId="0" borderId="17" xfId="1" applyFont="1" applyBorder="1" applyAlignment="1">
      <alignment horizontal="left" vertical="top" wrapText="1"/>
    </xf>
    <xf numFmtId="0" fontId="8" fillId="0" borderId="31" xfId="1" applyFont="1" applyBorder="1" applyAlignment="1">
      <alignment horizontal="left" vertical="center" wrapText="1"/>
    </xf>
    <xf numFmtId="0" fontId="8" fillId="0" borderId="34" xfId="1" applyFont="1" applyBorder="1" applyAlignment="1">
      <alignment horizontal="left" vertical="center" wrapText="1"/>
    </xf>
    <xf numFmtId="0" fontId="8" fillId="0" borderId="10" xfId="1" applyFont="1" applyBorder="1" applyAlignment="1">
      <alignment horizontal="left" vertical="center" wrapText="1"/>
    </xf>
    <xf numFmtId="0" fontId="8" fillId="0" borderId="47" xfId="1" applyFont="1" applyBorder="1" applyAlignment="1">
      <alignment horizontal="left" vertical="center" wrapText="1"/>
    </xf>
    <xf numFmtId="0" fontId="8" fillId="0" borderId="39" xfId="1" applyFont="1" applyBorder="1" applyAlignment="1">
      <alignment horizontal="left" vertical="center" wrapText="1"/>
    </xf>
    <xf numFmtId="0" fontId="8" fillId="0" borderId="33" xfId="1" applyFont="1" applyBorder="1" applyAlignment="1">
      <alignment horizontal="left" vertical="top" wrapText="1"/>
    </xf>
    <xf numFmtId="0" fontId="8" fillId="0" borderId="14" xfId="1" applyFont="1" applyBorder="1" applyAlignment="1">
      <alignment horizontal="left" vertical="top"/>
    </xf>
    <xf numFmtId="0" fontId="8" fillId="0" borderId="0" xfId="1" applyFont="1" applyBorder="1" applyAlignment="1">
      <alignment horizontal="left" vertical="top"/>
    </xf>
    <xf numFmtId="0" fontId="8" fillId="0" borderId="15" xfId="1" applyFont="1" applyBorder="1" applyAlignment="1">
      <alignment horizontal="left" vertical="center" wrapText="1"/>
    </xf>
    <xf numFmtId="0" fontId="8" fillId="0" borderId="26" xfId="1" applyFont="1" applyBorder="1" applyAlignment="1">
      <alignment horizontal="left" vertical="center" wrapText="1"/>
    </xf>
    <xf numFmtId="0" fontId="8" fillId="0" borderId="3" xfId="1" applyFont="1" applyBorder="1" applyAlignment="1">
      <alignment horizontal="left" vertical="center" wrapText="1"/>
    </xf>
    <xf numFmtId="0" fontId="4" fillId="4" borderId="0"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8" fillId="4" borderId="39" xfId="0" applyFont="1" applyFill="1" applyBorder="1" applyAlignment="1">
      <alignment horizontal="center" vertical="center" wrapText="1"/>
    </xf>
    <xf numFmtId="0" fontId="8" fillId="4" borderId="38" xfId="0" applyFont="1" applyFill="1" applyBorder="1" applyAlignment="1">
      <alignment horizontal="center" vertical="center" wrapText="1"/>
    </xf>
    <xf numFmtId="0" fontId="8" fillId="4" borderId="34" xfId="0" applyFont="1" applyFill="1" applyBorder="1" applyAlignment="1">
      <alignment horizontal="center" vertical="center" wrapText="1"/>
    </xf>
    <xf numFmtId="0" fontId="4" fillId="4" borderId="41" xfId="0" applyFont="1" applyFill="1" applyBorder="1" applyAlignment="1">
      <alignment horizontal="center" vertical="center" wrapText="1"/>
    </xf>
    <xf numFmtId="0" fontId="4" fillId="4" borderId="42" xfId="0" applyFont="1" applyFill="1" applyBorder="1" applyAlignment="1">
      <alignment horizontal="center" vertical="center" wrapText="1"/>
    </xf>
    <xf numFmtId="0" fontId="15" fillId="4" borderId="10" xfId="0" applyFont="1" applyFill="1" applyBorder="1" applyAlignment="1">
      <alignment wrapText="1"/>
    </xf>
    <xf numFmtId="2" fontId="15" fillId="0" borderId="10" xfId="0" applyNumberFormat="1" applyFont="1" applyBorder="1" applyAlignment="1">
      <alignment horizontal="justify" vertical="center" wrapText="1"/>
    </xf>
    <xf numFmtId="49" fontId="8" fillId="0" borderId="39" xfId="0" applyNumberFormat="1" applyFont="1" applyBorder="1" applyAlignment="1">
      <alignment horizontal="center" vertical="top" wrapText="1"/>
    </xf>
    <xf numFmtId="49" fontId="8" fillId="0" borderId="38" xfId="0" applyNumberFormat="1" applyFont="1" applyBorder="1" applyAlignment="1">
      <alignment horizontal="center" vertical="top" wrapText="1"/>
    </xf>
    <xf numFmtId="49" fontId="8" fillId="0" borderId="34" xfId="0" applyNumberFormat="1" applyFont="1" applyBorder="1" applyAlignment="1">
      <alignment horizontal="center" vertical="top" wrapText="1"/>
    </xf>
    <xf numFmtId="49" fontId="5" fillId="8" borderId="40" xfId="0" applyNumberFormat="1" applyFont="1" applyFill="1" applyBorder="1" applyAlignment="1">
      <alignment horizontal="left" vertical="center" wrapText="1"/>
    </xf>
    <xf numFmtId="49" fontId="5" fillId="8" borderId="52" xfId="0" applyNumberFormat="1" applyFont="1" applyFill="1" applyBorder="1" applyAlignment="1">
      <alignment horizontal="left" vertical="center" wrapText="1"/>
    </xf>
    <xf numFmtId="0" fontId="8" fillId="4" borderId="10" xfId="0" applyFont="1" applyFill="1" applyBorder="1" applyAlignment="1">
      <alignment horizontal="center" vertical="center" wrapText="1"/>
    </xf>
    <xf numFmtId="0" fontId="8" fillId="0" borderId="54" xfId="1" applyFont="1" applyBorder="1" applyAlignment="1">
      <alignment horizontal="left" vertical="center" wrapText="1"/>
    </xf>
    <xf numFmtId="0" fontId="8" fillId="0" borderId="55" xfId="1" applyFont="1" applyBorder="1" applyAlignment="1">
      <alignment horizontal="left" vertical="center" wrapText="1"/>
    </xf>
    <xf numFmtId="0" fontId="8" fillId="0" borderId="56" xfId="1" applyFont="1" applyBorder="1" applyAlignment="1">
      <alignment horizontal="left" vertical="center" wrapText="1"/>
    </xf>
    <xf numFmtId="0" fontId="4" fillId="4" borderId="10" xfId="0" applyFont="1" applyFill="1" applyBorder="1" applyAlignment="1">
      <alignment horizontal="center" vertical="center" wrapText="1"/>
    </xf>
    <xf numFmtId="2" fontId="28" fillId="0" borderId="10" xfId="0" applyNumberFormat="1" applyFont="1" applyBorder="1" applyAlignment="1">
      <alignment horizontal="justify" vertical="center" wrapText="1"/>
    </xf>
  </cellXfs>
  <cellStyles count="4">
    <cellStyle name="Explanatory Text" xfId="2" builtinId="53"/>
    <cellStyle name="Normal" xfId="0" builtinId="0"/>
    <cellStyle name="Normal 2" xfId="3"/>
    <cellStyle name="Warning Text" xfId="1" builtinId="1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L172"/>
  <sheetViews>
    <sheetView topLeftCell="A73" zoomScaleNormal="100" workbookViewId="0">
      <selection activeCell="B92" sqref="B92"/>
    </sheetView>
  </sheetViews>
  <sheetFormatPr defaultColWidth="9.109375" defaultRowHeight="15.6" x14ac:dyDescent="0.3"/>
  <cols>
    <col min="1" max="1" width="7" style="1" customWidth="1"/>
    <col min="2" max="2" width="159.6640625" style="1" customWidth="1"/>
    <col min="3" max="3" width="20.6640625" style="3" customWidth="1"/>
    <col min="4" max="4" width="17.5546875" style="1" customWidth="1"/>
    <col min="5" max="5" width="16.6640625" style="1" customWidth="1"/>
    <col min="6" max="6" width="15.6640625" style="1" customWidth="1"/>
    <col min="7" max="7" width="14.33203125" style="1" customWidth="1"/>
    <col min="8" max="9" width="7.5546875" style="1" customWidth="1"/>
    <col min="10" max="12" width="7" style="1" customWidth="1"/>
    <col min="13" max="16384" width="9.109375" style="1"/>
  </cols>
  <sheetData>
    <row r="2" spans="1:11" x14ac:dyDescent="0.3">
      <c r="B2" s="2" t="s">
        <v>31</v>
      </c>
    </row>
    <row r="3" spans="1:11" x14ac:dyDescent="0.3">
      <c r="B3" s="4" t="s">
        <v>58</v>
      </c>
    </row>
    <row r="4" spans="1:11" x14ac:dyDescent="0.3">
      <c r="B4" s="5" t="s">
        <v>130</v>
      </c>
    </row>
    <row r="5" spans="1:11" ht="53.4" customHeight="1" x14ac:dyDescent="0.3">
      <c r="B5" s="5" t="s">
        <v>103</v>
      </c>
      <c r="D5" s="6"/>
      <c r="E5" s="6"/>
    </row>
    <row r="6" spans="1:11" ht="31.2" customHeight="1" x14ac:dyDescent="0.3">
      <c r="B6" s="162" t="s">
        <v>102</v>
      </c>
      <c r="D6" s="6"/>
      <c r="E6" s="6"/>
    </row>
    <row r="7" spans="1:11" x14ac:dyDescent="0.3">
      <c r="B7" s="5" t="s">
        <v>28</v>
      </c>
      <c r="D7" s="6"/>
      <c r="E7" s="6"/>
    </row>
    <row r="8" spans="1:11" x14ac:dyDescent="0.3">
      <c r="B8" s="5" t="s">
        <v>29</v>
      </c>
      <c r="D8" s="6"/>
      <c r="E8" s="6"/>
    </row>
    <row r="9" spans="1:11" x14ac:dyDescent="0.3">
      <c r="B9" s="7"/>
      <c r="D9" s="6"/>
      <c r="E9" s="6"/>
    </row>
    <row r="10" spans="1:11" x14ac:dyDescent="0.3">
      <c r="B10" s="8" t="s">
        <v>114</v>
      </c>
      <c r="C10" s="9"/>
      <c r="D10" s="6"/>
      <c r="E10" s="6"/>
    </row>
    <row r="11" spans="1:11" ht="87" customHeight="1" x14ac:dyDescent="0.3">
      <c r="B11" s="158" t="s">
        <v>104</v>
      </c>
      <c r="C11" s="10"/>
    </row>
    <row r="12" spans="1:11" ht="21.6" customHeight="1" thickBot="1" x14ac:dyDescent="0.35">
      <c r="B12" s="11" t="s">
        <v>85</v>
      </c>
      <c r="C12" s="12"/>
      <c r="F12" s="13"/>
    </row>
    <row r="13" spans="1:11" ht="48.75" customHeight="1" thickBot="1" x14ac:dyDescent="0.35">
      <c r="D13" s="244"/>
      <c r="E13" s="245"/>
      <c r="F13" s="245"/>
      <c r="G13" s="246"/>
    </row>
    <row r="14" spans="1:11" ht="30.75" customHeight="1" thickBot="1" x14ac:dyDescent="0.35">
      <c r="A14" s="214" t="s">
        <v>27</v>
      </c>
      <c r="B14" s="215"/>
      <c r="C14" s="216"/>
      <c r="D14" s="14" t="s">
        <v>7</v>
      </c>
      <c r="E14" s="15" t="s">
        <v>8</v>
      </c>
      <c r="F14" s="15" t="s">
        <v>9</v>
      </c>
      <c r="G14" s="16"/>
      <c r="H14" s="17"/>
      <c r="I14" s="17"/>
      <c r="J14" s="17"/>
      <c r="K14" s="17"/>
    </row>
    <row r="15" spans="1:11" ht="31.8" thickBot="1" x14ac:dyDescent="0.35">
      <c r="A15" s="18" t="s">
        <v>0</v>
      </c>
      <c r="B15" s="19" t="s">
        <v>1</v>
      </c>
      <c r="C15" s="20" t="s">
        <v>2</v>
      </c>
      <c r="D15" s="21" t="s">
        <v>10</v>
      </c>
      <c r="E15" s="22" t="s">
        <v>11</v>
      </c>
      <c r="F15" s="22" t="s">
        <v>123</v>
      </c>
      <c r="G15" s="23" t="s">
        <v>12</v>
      </c>
      <c r="H15" s="17"/>
      <c r="I15" s="17"/>
      <c r="J15" s="17"/>
      <c r="K15" s="17"/>
    </row>
    <row r="16" spans="1:11" ht="16.5" customHeight="1" x14ac:dyDescent="0.3">
      <c r="A16" s="238" t="s">
        <v>3</v>
      </c>
      <c r="B16" s="239"/>
      <c r="C16" s="236">
        <f>C18+C109</f>
        <v>100</v>
      </c>
      <c r="D16" s="247"/>
      <c r="E16" s="250"/>
      <c r="F16" s="250"/>
      <c r="G16" s="253"/>
      <c r="H16" s="17"/>
      <c r="I16" s="17"/>
      <c r="J16" s="17"/>
      <c r="K16" s="17"/>
    </row>
    <row r="17" spans="1:11" ht="16.2" thickBot="1" x14ac:dyDescent="0.35">
      <c r="A17" s="240"/>
      <c r="B17" s="241"/>
      <c r="C17" s="237"/>
      <c r="D17" s="248"/>
      <c r="E17" s="251"/>
      <c r="F17" s="251"/>
      <c r="G17" s="254"/>
      <c r="H17" s="17"/>
      <c r="I17" s="17"/>
      <c r="J17" s="17"/>
      <c r="K17" s="17"/>
    </row>
    <row r="18" spans="1:11" ht="26.4" customHeight="1" thickBot="1" x14ac:dyDescent="0.35">
      <c r="A18" s="242" t="s">
        <v>40</v>
      </c>
      <c r="B18" s="243"/>
      <c r="C18" s="24">
        <f>C19+C94+C102</f>
        <v>93</v>
      </c>
      <c r="D18" s="25"/>
      <c r="E18" s="26"/>
      <c r="F18" s="26"/>
      <c r="G18" s="27"/>
      <c r="H18" s="17"/>
      <c r="I18" s="17"/>
      <c r="J18" s="17"/>
      <c r="K18" s="17"/>
    </row>
    <row r="19" spans="1:11" ht="16.5" customHeight="1" x14ac:dyDescent="0.3">
      <c r="A19" s="218">
        <v>1</v>
      </c>
      <c r="B19" s="234" t="s">
        <v>74</v>
      </c>
      <c r="C19" s="232">
        <f>C21+C28+C35+C42+C51+C78+C59+C65+C72+C85</f>
        <v>67</v>
      </c>
      <c r="D19" s="236"/>
      <c r="E19" s="252"/>
      <c r="F19" s="252"/>
      <c r="G19" s="255"/>
      <c r="H19" s="17"/>
      <c r="I19" s="17"/>
      <c r="J19" s="17"/>
      <c r="K19" s="17"/>
    </row>
    <row r="20" spans="1:11" ht="17.25" customHeight="1" thickBot="1" x14ac:dyDescent="0.35">
      <c r="A20" s="219"/>
      <c r="B20" s="235"/>
      <c r="C20" s="233"/>
      <c r="D20" s="249"/>
      <c r="E20" s="249"/>
      <c r="F20" s="249"/>
      <c r="G20" s="256"/>
      <c r="H20" s="17"/>
      <c r="I20" s="17"/>
      <c r="J20" s="17"/>
      <c r="K20" s="17"/>
    </row>
    <row r="21" spans="1:11" ht="27.6" customHeight="1" thickBot="1" x14ac:dyDescent="0.35">
      <c r="A21" s="28" t="s">
        <v>32</v>
      </c>
      <c r="B21" s="156" t="s">
        <v>78</v>
      </c>
      <c r="C21" s="157">
        <f>C22</f>
        <v>12</v>
      </c>
      <c r="D21" s="29"/>
      <c r="E21" s="29"/>
      <c r="F21" s="29"/>
      <c r="G21" s="30"/>
      <c r="H21" s="17"/>
      <c r="I21" s="17"/>
      <c r="J21" s="17"/>
      <c r="K21" s="17"/>
    </row>
    <row r="22" spans="1:11" ht="19.2" customHeight="1" x14ac:dyDescent="0.3">
      <c r="A22" s="228"/>
      <c r="B22" s="137" t="s">
        <v>62</v>
      </c>
      <c r="C22" s="63">
        <v>12</v>
      </c>
      <c r="D22" s="31"/>
      <c r="E22" s="32"/>
      <c r="F22" s="32"/>
      <c r="G22" s="33"/>
      <c r="H22" s="17"/>
      <c r="I22" s="17"/>
      <c r="J22" s="17"/>
      <c r="K22" s="17"/>
    </row>
    <row r="23" spans="1:11" ht="21.6" customHeight="1" x14ac:dyDescent="0.3">
      <c r="A23" s="228"/>
      <c r="B23" s="137" t="s">
        <v>63</v>
      </c>
      <c r="C23" s="63">
        <v>6</v>
      </c>
      <c r="D23" s="31"/>
      <c r="E23" s="32"/>
      <c r="F23" s="32"/>
      <c r="G23" s="33"/>
      <c r="H23" s="17"/>
      <c r="I23" s="17"/>
      <c r="J23" s="17"/>
      <c r="K23" s="17"/>
    </row>
    <row r="24" spans="1:11" ht="21.6" customHeight="1" x14ac:dyDescent="0.3">
      <c r="A24" s="228"/>
      <c r="B24" s="137" t="s">
        <v>105</v>
      </c>
      <c r="C24" s="63">
        <v>1</v>
      </c>
      <c r="D24" s="31"/>
      <c r="E24" s="32"/>
      <c r="F24" s="32"/>
      <c r="G24" s="33"/>
      <c r="H24" s="17"/>
      <c r="I24" s="17"/>
      <c r="J24" s="17"/>
      <c r="K24" s="17"/>
    </row>
    <row r="25" spans="1:11" ht="22.95" customHeight="1" x14ac:dyDescent="0.3">
      <c r="A25" s="228"/>
      <c r="B25" s="34" t="s">
        <v>52</v>
      </c>
      <c r="C25" s="32"/>
      <c r="D25" s="32"/>
      <c r="E25" s="32"/>
      <c r="F25" s="32"/>
      <c r="G25" s="33"/>
      <c r="H25" s="17"/>
      <c r="I25" s="17"/>
      <c r="J25" s="17"/>
      <c r="K25" s="17"/>
    </row>
    <row r="26" spans="1:11" ht="17.25" customHeight="1" x14ac:dyDescent="0.3">
      <c r="A26" s="228"/>
      <c r="B26" s="35" t="s">
        <v>4</v>
      </c>
      <c r="C26" s="32"/>
      <c r="D26" s="32"/>
      <c r="E26" s="32"/>
      <c r="F26" s="32"/>
      <c r="G26" s="33"/>
      <c r="H26" s="17"/>
      <c r="I26" s="17"/>
      <c r="J26" s="17"/>
      <c r="K26" s="17"/>
    </row>
    <row r="27" spans="1:11" ht="17.25" customHeight="1" thickBot="1" x14ac:dyDescent="0.35">
      <c r="A27" s="229"/>
      <c r="B27" s="35" t="s">
        <v>5</v>
      </c>
      <c r="C27" s="32"/>
      <c r="D27" s="32"/>
      <c r="E27" s="32"/>
      <c r="F27" s="32"/>
      <c r="G27" s="33"/>
      <c r="H27" s="17"/>
      <c r="I27" s="17"/>
      <c r="J27" s="17"/>
      <c r="K27" s="17"/>
    </row>
    <row r="28" spans="1:11" ht="20.399999999999999" customHeight="1" x14ac:dyDescent="0.3">
      <c r="A28" s="28" t="s">
        <v>33</v>
      </c>
      <c r="B28" s="138" t="s">
        <v>75</v>
      </c>
      <c r="C28" s="139">
        <f>C29</f>
        <v>12</v>
      </c>
      <c r="D28" s="36"/>
      <c r="E28" s="36"/>
      <c r="F28" s="36"/>
      <c r="G28" s="37"/>
      <c r="H28" s="17"/>
      <c r="I28" s="17"/>
      <c r="J28" s="17"/>
      <c r="K28" s="17"/>
    </row>
    <row r="29" spans="1:11" ht="24" customHeight="1" x14ac:dyDescent="0.3">
      <c r="A29" s="230"/>
      <c r="B29" s="137" t="s">
        <v>76</v>
      </c>
      <c r="C29" s="63">
        <v>12</v>
      </c>
      <c r="D29" s="31"/>
      <c r="E29" s="32"/>
      <c r="F29" s="32"/>
      <c r="G29" s="33"/>
      <c r="H29" s="17"/>
      <c r="I29" s="17"/>
      <c r="J29" s="17"/>
      <c r="K29" s="17"/>
    </row>
    <row r="30" spans="1:11" ht="24" customHeight="1" x14ac:dyDescent="0.3">
      <c r="A30" s="228"/>
      <c r="B30" s="137" t="s">
        <v>77</v>
      </c>
      <c r="C30" s="63">
        <v>5</v>
      </c>
      <c r="D30" s="31"/>
      <c r="E30" s="32"/>
      <c r="F30" s="32"/>
      <c r="G30" s="33"/>
      <c r="H30" s="17"/>
      <c r="I30" s="17"/>
      <c r="J30" s="17"/>
      <c r="K30" s="17"/>
    </row>
    <row r="31" spans="1:11" ht="26.4" customHeight="1" x14ac:dyDescent="0.3">
      <c r="A31" s="231"/>
      <c r="B31" s="137" t="s">
        <v>106</v>
      </c>
      <c r="C31" s="63">
        <v>1</v>
      </c>
      <c r="D31" s="31"/>
      <c r="E31" s="32"/>
      <c r="F31" s="32"/>
      <c r="G31" s="33"/>
      <c r="H31" s="17"/>
      <c r="I31" s="17"/>
      <c r="J31" s="17"/>
      <c r="K31" s="17"/>
    </row>
    <row r="32" spans="1:11" ht="17.25" customHeight="1" x14ac:dyDescent="0.3">
      <c r="A32" s="228"/>
      <c r="B32" s="38" t="s">
        <v>52</v>
      </c>
      <c r="C32" s="32"/>
      <c r="D32" s="32"/>
      <c r="E32" s="32"/>
      <c r="F32" s="32"/>
      <c r="G32" s="33"/>
      <c r="H32" s="17"/>
      <c r="I32" s="17"/>
      <c r="J32" s="17"/>
      <c r="K32" s="17"/>
    </row>
    <row r="33" spans="1:11" ht="17.25" customHeight="1" x14ac:dyDescent="0.3">
      <c r="A33" s="228"/>
      <c r="B33" s="35" t="s">
        <v>4</v>
      </c>
      <c r="C33" s="32"/>
      <c r="D33" s="32"/>
      <c r="E33" s="32"/>
      <c r="F33" s="32"/>
      <c r="G33" s="33"/>
      <c r="H33" s="17"/>
      <c r="I33" s="17"/>
      <c r="J33" s="17"/>
      <c r="K33" s="17"/>
    </row>
    <row r="34" spans="1:11" ht="17.25" customHeight="1" thickBot="1" x14ac:dyDescent="0.35">
      <c r="A34" s="229"/>
      <c r="B34" s="35" t="s">
        <v>5</v>
      </c>
      <c r="C34" s="32"/>
      <c r="D34" s="32"/>
      <c r="E34" s="32"/>
      <c r="F34" s="32"/>
      <c r="G34" s="33"/>
      <c r="H34" s="17"/>
      <c r="I34" s="17"/>
      <c r="J34" s="17"/>
      <c r="K34" s="17"/>
    </row>
    <row r="35" spans="1:11" ht="16.2" thickBot="1" x14ac:dyDescent="0.35">
      <c r="A35" s="28" t="s">
        <v>34</v>
      </c>
      <c r="B35" s="180" t="s">
        <v>79</v>
      </c>
      <c r="C35" s="181">
        <f>C36</f>
        <v>5</v>
      </c>
      <c r="D35" s="36"/>
      <c r="E35" s="36"/>
      <c r="F35" s="36"/>
      <c r="G35" s="39"/>
      <c r="H35" s="17"/>
      <c r="I35" s="17"/>
      <c r="J35" s="17"/>
      <c r="K35" s="17"/>
    </row>
    <row r="36" spans="1:11" ht="18" customHeight="1" thickBot="1" x14ac:dyDescent="0.35">
      <c r="A36" s="230"/>
      <c r="B36" s="182" t="s">
        <v>128</v>
      </c>
      <c r="C36" s="183">
        <v>5</v>
      </c>
      <c r="D36" s="31"/>
      <c r="E36" s="32"/>
      <c r="F36" s="32"/>
      <c r="G36" s="33"/>
      <c r="H36" s="17"/>
      <c r="I36" s="17"/>
      <c r="J36" s="17"/>
      <c r="K36" s="17"/>
    </row>
    <row r="37" spans="1:11" ht="18" customHeight="1" thickBot="1" x14ac:dyDescent="0.35">
      <c r="A37" s="228"/>
      <c r="B37" s="182" t="s">
        <v>127</v>
      </c>
      <c r="C37" s="183">
        <v>3</v>
      </c>
      <c r="D37" s="31"/>
      <c r="E37" s="32"/>
      <c r="F37" s="32"/>
      <c r="G37" s="33"/>
      <c r="H37" s="17"/>
      <c r="I37" s="17"/>
      <c r="J37" s="17"/>
      <c r="K37" s="17"/>
    </row>
    <row r="38" spans="1:11" ht="20.399999999999999" customHeight="1" thickBot="1" x14ac:dyDescent="0.35">
      <c r="A38" s="228"/>
      <c r="B38" s="184" t="s">
        <v>126</v>
      </c>
      <c r="C38" s="185" t="s">
        <v>80</v>
      </c>
      <c r="D38" s="31"/>
      <c r="E38" s="32"/>
      <c r="F38" s="32"/>
      <c r="G38" s="33"/>
      <c r="H38" s="17"/>
      <c r="I38" s="17"/>
      <c r="J38" s="17"/>
      <c r="K38" s="17"/>
    </row>
    <row r="39" spans="1:11" ht="22.95" customHeight="1" x14ac:dyDescent="0.3">
      <c r="A39" s="228"/>
      <c r="B39" s="226" t="s">
        <v>52</v>
      </c>
      <c r="C39" s="227"/>
      <c r="D39" s="31"/>
      <c r="E39" s="32"/>
      <c r="F39" s="32"/>
      <c r="G39" s="33"/>
      <c r="H39" s="17"/>
      <c r="I39" s="17"/>
      <c r="J39" s="17"/>
      <c r="K39" s="17"/>
    </row>
    <row r="40" spans="1:11" ht="16.95" customHeight="1" x14ac:dyDescent="0.3">
      <c r="A40" s="228"/>
      <c r="B40" s="40" t="s">
        <v>4</v>
      </c>
      <c r="C40" s="41"/>
      <c r="D40" s="31"/>
      <c r="E40" s="32"/>
      <c r="F40" s="32"/>
      <c r="G40" s="33"/>
      <c r="H40" s="17"/>
      <c r="I40" s="17"/>
      <c r="J40" s="17"/>
      <c r="K40" s="17"/>
    </row>
    <row r="41" spans="1:11" ht="22.95" customHeight="1" thickBot="1" x14ac:dyDescent="0.35">
      <c r="A41" s="229"/>
      <c r="B41" s="40" t="s">
        <v>5</v>
      </c>
      <c r="C41" s="41"/>
      <c r="D41" s="31"/>
      <c r="E41" s="32"/>
      <c r="F41" s="32"/>
      <c r="G41" s="33"/>
      <c r="H41" s="17"/>
      <c r="I41" s="17"/>
      <c r="J41" s="17"/>
      <c r="K41" s="17"/>
    </row>
    <row r="42" spans="1:11" ht="22.95" customHeight="1" thickBot="1" x14ac:dyDescent="0.35">
      <c r="A42" s="28" t="s">
        <v>35</v>
      </c>
      <c r="B42" s="138" t="s">
        <v>107</v>
      </c>
      <c r="C42" s="151">
        <f>C43</f>
        <v>10</v>
      </c>
      <c r="D42" s="42"/>
      <c r="E42" s="36"/>
      <c r="F42" s="36"/>
      <c r="G42" s="37"/>
      <c r="H42" s="17"/>
      <c r="I42" s="17"/>
      <c r="J42" s="17"/>
      <c r="K42" s="17"/>
    </row>
    <row r="43" spans="1:11" ht="22.95" customHeight="1" thickBot="1" x14ac:dyDescent="0.35">
      <c r="A43" s="230"/>
      <c r="B43" s="140" t="s">
        <v>87</v>
      </c>
      <c r="C43" s="152">
        <v>10</v>
      </c>
      <c r="D43" s="31"/>
      <c r="E43" s="32"/>
      <c r="F43" s="32"/>
      <c r="G43" s="33"/>
      <c r="H43" s="17"/>
      <c r="I43" s="17"/>
      <c r="J43" s="17"/>
      <c r="K43" s="17"/>
    </row>
    <row r="44" spans="1:11" ht="22.95" customHeight="1" thickBot="1" x14ac:dyDescent="0.35">
      <c r="A44" s="228"/>
      <c r="B44" s="140" t="s">
        <v>88</v>
      </c>
      <c r="C44" s="152">
        <v>7</v>
      </c>
      <c r="D44" s="31"/>
      <c r="E44" s="32"/>
      <c r="F44" s="32"/>
      <c r="G44" s="33"/>
      <c r="H44" s="17"/>
      <c r="I44" s="17"/>
      <c r="J44" s="17"/>
      <c r="K44" s="17"/>
    </row>
    <row r="45" spans="1:11" ht="24" customHeight="1" thickBot="1" x14ac:dyDescent="0.35">
      <c r="A45" s="228"/>
      <c r="B45" s="141" t="s">
        <v>89</v>
      </c>
      <c r="C45" s="153" t="s">
        <v>61</v>
      </c>
      <c r="D45" s="31"/>
      <c r="E45" s="32"/>
      <c r="F45" s="32"/>
      <c r="G45" s="33"/>
      <c r="H45" s="17"/>
      <c r="I45" s="17"/>
      <c r="J45" s="17"/>
      <c r="K45" s="17"/>
    </row>
    <row r="46" spans="1:11" ht="22.95" customHeight="1" thickBot="1" x14ac:dyDescent="0.35">
      <c r="A46" s="228"/>
      <c r="B46" s="154" t="s">
        <v>109</v>
      </c>
      <c r="C46" s="155" t="s">
        <v>80</v>
      </c>
      <c r="D46" s="31"/>
      <c r="E46" s="32"/>
      <c r="F46" s="32"/>
      <c r="G46" s="33"/>
      <c r="H46" s="17"/>
      <c r="I46" s="17"/>
      <c r="J46" s="17"/>
      <c r="K46" s="17"/>
    </row>
    <row r="47" spans="1:11" ht="22.95" customHeight="1" x14ac:dyDescent="0.3">
      <c r="A47" s="228"/>
      <c r="B47" s="163" t="s">
        <v>108</v>
      </c>
      <c r="C47" s="155"/>
      <c r="D47" s="31"/>
      <c r="E47" s="32"/>
      <c r="F47" s="32"/>
      <c r="G47" s="33"/>
      <c r="H47" s="17"/>
      <c r="I47" s="17"/>
      <c r="J47" s="17"/>
      <c r="K47" s="17"/>
    </row>
    <row r="48" spans="1:11" ht="17.25" customHeight="1" x14ac:dyDescent="0.3">
      <c r="A48" s="228"/>
      <c r="B48" s="34" t="s">
        <v>52</v>
      </c>
      <c r="C48" s="32"/>
      <c r="D48" s="32"/>
      <c r="E48" s="32"/>
      <c r="F48" s="32"/>
      <c r="G48" s="33"/>
      <c r="H48" s="17"/>
      <c r="I48" s="17"/>
      <c r="J48" s="17"/>
      <c r="K48" s="17"/>
    </row>
    <row r="49" spans="1:11" ht="17.25" customHeight="1" x14ac:dyDescent="0.3">
      <c r="A49" s="228"/>
      <c r="B49" s="35" t="s">
        <v>4</v>
      </c>
      <c r="C49" s="32"/>
      <c r="D49" s="32"/>
      <c r="E49" s="32"/>
      <c r="F49" s="32"/>
      <c r="G49" s="33"/>
      <c r="H49" s="17"/>
      <c r="I49" s="17"/>
      <c r="J49" s="17"/>
      <c r="K49" s="17"/>
    </row>
    <row r="50" spans="1:11" ht="17.25" customHeight="1" x14ac:dyDescent="0.3">
      <c r="A50" s="229"/>
      <c r="B50" s="35" t="s">
        <v>5</v>
      </c>
      <c r="C50" s="32"/>
      <c r="D50" s="32"/>
      <c r="E50" s="32"/>
      <c r="F50" s="32"/>
      <c r="G50" s="33"/>
      <c r="H50" s="17"/>
      <c r="I50" s="17"/>
      <c r="J50" s="17"/>
      <c r="K50" s="17"/>
    </row>
    <row r="51" spans="1:11" ht="31.95" customHeight="1" thickBot="1" x14ac:dyDescent="0.35">
      <c r="A51" s="28" t="s">
        <v>49</v>
      </c>
      <c r="B51" s="142" t="s">
        <v>110</v>
      </c>
      <c r="C51" s="143">
        <f>C52</f>
        <v>4</v>
      </c>
      <c r="D51" s="36"/>
      <c r="E51" s="36"/>
      <c r="F51" s="36"/>
      <c r="G51" s="37"/>
      <c r="H51" s="17"/>
      <c r="I51" s="17"/>
      <c r="J51" s="17"/>
      <c r="K51" s="17"/>
    </row>
    <row r="52" spans="1:11" ht="17.25" customHeight="1" thickBot="1" x14ac:dyDescent="0.35">
      <c r="A52" s="221"/>
      <c r="B52" s="141" t="s">
        <v>91</v>
      </c>
      <c r="C52" s="144">
        <v>4</v>
      </c>
      <c r="D52" s="32"/>
      <c r="E52" s="32"/>
      <c r="F52" s="32"/>
      <c r="G52" s="33"/>
      <c r="H52" s="17"/>
      <c r="I52" s="17"/>
      <c r="J52" s="17"/>
      <c r="K52" s="17"/>
    </row>
    <row r="53" spans="1:11" ht="17.25" customHeight="1" x14ac:dyDescent="0.3">
      <c r="A53" s="221"/>
      <c r="B53" s="145" t="s">
        <v>92</v>
      </c>
      <c r="C53" s="160">
        <v>3</v>
      </c>
      <c r="D53" s="32"/>
      <c r="E53" s="32"/>
      <c r="F53" s="32"/>
      <c r="G53" s="33"/>
      <c r="H53" s="17"/>
      <c r="I53" s="17"/>
      <c r="J53" s="17"/>
      <c r="K53" s="17"/>
    </row>
    <row r="54" spans="1:11" ht="17.25" customHeight="1" x14ac:dyDescent="0.3">
      <c r="A54" s="221"/>
      <c r="B54" s="159" t="s">
        <v>93</v>
      </c>
      <c r="C54" s="161">
        <v>2</v>
      </c>
      <c r="D54" s="32"/>
      <c r="E54" s="32"/>
      <c r="F54" s="32"/>
      <c r="G54" s="33"/>
      <c r="H54" s="17"/>
      <c r="I54" s="17"/>
      <c r="J54" s="17"/>
      <c r="K54" s="17"/>
    </row>
    <row r="55" spans="1:11" ht="17.25" customHeight="1" x14ac:dyDescent="0.3">
      <c r="A55" s="221"/>
      <c r="B55" s="159" t="s">
        <v>94</v>
      </c>
      <c r="C55" s="161">
        <v>1</v>
      </c>
      <c r="D55" s="32"/>
      <c r="E55" s="32"/>
      <c r="F55" s="32"/>
      <c r="G55" s="33"/>
      <c r="H55" s="17"/>
      <c r="I55" s="17"/>
      <c r="J55" s="17"/>
      <c r="K55" s="17"/>
    </row>
    <row r="56" spans="1:11" ht="17.25" customHeight="1" x14ac:dyDescent="0.3">
      <c r="A56" s="221"/>
      <c r="B56" s="35" t="s">
        <v>52</v>
      </c>
      <c r="C56" s="32"/>
      <c r="D56" s="32"/>
      <c r="E56" s="32"/>
      <c r="F56" s="32"/>
      <c r="G56" s="33"/>
      <c r="H56" s="17"/>
      <c r="I56" s="17"/>
      <c r="J56" s="17"/>
      <c r="K56" s="17"/>
    </row>
    <row r="57" spans="1:11" ht="17.25" customHeight="1" x14ac:dyDescent="0.3">
      <c r="A57" s="221"/>
      <c r="B57" s="35" t="s">
        <v>4</v>
      </c>
      <c r="C57" s="32"/>
      <c r="D57" s="32"/>
      <c r="E57" s="32"/>
      <c r="F57" s="32"/>
      <c r="G57" s="33"/>
      <c r="H57" s="17"/>
      <c r="I57" s="17"/>
      <c r="J57" s="17"/>
      <c r="K57" s="17"/>
    </row>
    <row r="58" spans="1:11" ht="17.25" customHeight="1" x14ac:dyDescent="0.3">
      <c r="A58" s="222"/>
      <c r="B58" s="35" t="s">
        <v>5</v>
      </c>
      <c r="C58" s="32"/>
      <c r="D58" s="32"/>
      <c r="E58" s="32"/>
      <c r="F58" s="32"/>
      <c r="G58" s="33"/>
      <c r="H58" s="17"/>
      <c r="I58" s="17"/>
      <c r="J58" s="17"/>
      <c r="K58" s="17"/>
    </row>
    <row r="59" spans="1:11" ht="17.25" customHeight="1" x14ac:dyDescent="0.3">
      <c r="A59" s="43" t="s">
        <v>51</v>
      </c>
      <c r="B59" s="146" t="s">
        <v>64</v>
      </c>
      <c r="C59" s="147">
        <f>C60</f>
        <v>4</v>
      </c>
      <c r="D59" s="36"/>
      <c r="E59" s="36"/>
      <c r="F59" s="36"/>
      <c r="G59" s="37"/>
      <c r="H59" s="17"/>
      <c r="I59" s="17"/>
      <c r="J59" s="17"/>
      <c r="K59" s="17"/>
    </row>
    <row r="60" spans="1:11" ht="17.25" customHeight="1" x14ac:dyDescent="0.3">
      <c r="A60" s="220"/>
      <c r="B60" s="55" t="s">
        <v>65</v>
      </c>
      <c r="C60" s="81">
        <v>4</v>
      </c>
      <c r="D60" s="32"/>
      <c r="E60" s="32"/>
      <c r="F60" s="32"/>
      <c r="G60" s="33"/>
      <c r="H60" s="17"/>
      <c r="I60" s="17"/>
      <c r="J60" s="17"/>
      <c r="K60" s="17"/>
    </row>
    <row r="61" spans="1:11" ht="17.25" customHeight="1" x14ac:dyDescent="0.3">
      <c r="A61" s="221"/>
      <c r="B61" s="55" t="s">
        <v>66</v>
      </c>
      <c r="C61" s="81">
        <v>0</v>
      </c>
      <c r="D61" s="32"/>
      <c r="E61" s="32"/>
      <c r="F61" s="32"/>
      <c r="G61" s="33"/>
      <c r="H61" s="17"/>
      <c r="I61" s="17"/>
      <c r="J61" s="17"/>
      <c r="K61" s="17"/>
    </row>
    <row r="62" spans="1:11" ht="17.25" customHeight="1" x14ac:dyDescent="0.3">
      <c r="A62" s="221"/>
      <c r="B62" s="217" t="s">
        <v>60</v>
      </c>
      <c r="C62" s="217"/>
      <c r="D62" s="32"/>
      <c r="E62" s="32"/>
      <c r="F62" s="32"/>
      <c r="G62" s="33"/>
      <c r="H62" s="17"/>
      <c r="I62" s="17"/>
      <c r="J62" s="17"/>
      <c r="K62" s="17"/>
    </row>
    <row r="63" spans="1:11" ht="17.25" customHeight="1" x14ac:dyDescent="0.3">
      <c r="A63" s="221"/>
      <c r="B63" s="44" t="s">
        <v>4</v>
      </c>
      <c r="C63" s="45"/>
      <c r="D63" s="32"/>
      <c r="E63" s="32"/>
      <c r="F63" s="32"/>
      <c r="G63" s="33"/>
      <c r="H63" s="17"/>
      <c r="I63" s="17"/>
      <c r="J63" s="17"/>
      <c r="K63" s="17"/>
    </row>
    <row r="64" spans="1:11" ht="17.25" customHeight="1" x14ac:dyDescent="0.3">
      <c r="A64" s="222"/>
      <c r="B64" s="44" t="s">
        <v>5</v>
      </c>
      <c r="C64" s="45"/>
      <c r="D64" s="32"/>
      <c r="E64" s="32"/>
      <c r="F64" s="32"/>
      <c r="G64" s="33"/>
      <c r="H64" s="17"/>
      <c r="I64" s="17"/>
      <c r="J64" s="17"/>
      <c r="K64" s="17"/>
    </row>
    <row r="65" spans="1:11" ht="17.25" customHeight="1" x14ac:dyDescent="0.3">
      <c r="A65" s="43" t="s">
        <v>59</v>
      </c>
      <c r="B65" s="148" t="s">
        <v>100</v>
      </c>
      <c r="C65" s="147">
        <f>C66</f>
        <v>5</v>
      </c>
      <c r="D65" s="36"/>
      <c r="E65" s="36"/>
      <c r="F65" s="36"/>
      <c r="G65" s="37"/>
      <c r="H65" s="17"/>
      <c r="I65" s="17"/>
      <c r="J65" s="17"/>
      <c r="K65" s="17"/>
    </row>
    <row r="66" spans="1:11" ht="23.4" customHeight="1" x14ac:dyDescent="0.3">
      <c r="A66" s="220"/>
      <c r="B66" s="137" t="s">
        <v>97</v>
      </c>
      <c r="C66" s="63">
        <v>5</v>
      </c>
      <c r="D66" s="32"/>
      <c r="E66" s="32"/>
      <c r="F66" s="32"/>
      <c r="G66" s="33"/>
      <c r="H66" s="17"/>
      <c r="I66" s="17"/>
      <c r="J66" s="17"/>
      <c r="K66" s="17"/>
    </row>
    <row r="67" spans="1:11" ht="22.95" customHeight="1" x14ac:dyDescent="0.3">
      <c r="A67" s="221"/>
      <c r="B67" s="137" t="s">
        <v>98</v>
      </c>
      <c r="C67" s="63">
        <v>3</v>
      </c>
      <c r="D67" s="32"/>
      <c r="E67" s="32"/>
      <c r="F67" s="32"/>
      <c r="G67" s="33"/>
      <c r="H67" s="17"/>
      <c r="I67" s="17"/>
      <c r="J67" s="17"/>
      <c r="K67" s="17"/>
    </row>
    <row r="68" spans="1:11" ht="24" customHeight="1" x14ac:dyDescent="0.3">
      <c r="A68" s="221"/>
      <c r="B68" s="137" t="s">
        <v>99</v>
      </c>
      <c r="C68" s="63">
        <v>1</v>
      </c>
      <c r="D68" s="32"/>
      <c r="E68" s="32"/>
      <c r="F68" s="32"/>
      <c r="G68" s="33"/>
      <c r="H68" s="17"/>
      <c r="I68" s="17"/>
      <c r="J68" s="17"/>
      <c r="K68" s="17"/>
    </row>
    <row r="69" spans="1:11" ht="19.95" customHeight="1" x14ac:dyDescent="0.3">
      <c r="A69" s="221"/>
      <c r="B69" s="217" t="s">
        <v>60</v>
      </c>
      <c r="C69" s="217"/>
      <c r="D69" s="32"/>
      <c r="E69" s="32"/>
      <c r="F69" s="32"/>
      <c r="G69" s="33"/>
      <c r="H69" s="17"/>
      <c r="I69" s="17"/>
      <c r="J69" s="17"/>
      <c r="K69" s="17"/>
    </row>
    <row r="70" spans="1:11" ht="21.6" customHeight="1" x14ac:dyDescent="0.3">
      <c r="A70" s="221"/>
      <c r="B70" s="44" t="s">
        <v>4</v>
      </c>
      <c r="C70" s="45"/>
      <c r="D70" s="32"/>
      <c r="E70" s="32"/>
      <c r="F70" s="32"/>
      <c r="G70" s="33"/>
      <c r="H70" s="17"/>
      <c r="I70" s="17"/>
      <c r="J70" s="17"/>
      <c r="K70" s="17"/>
    </row>
    <row r="71" spans="1:11" ht="19.2" customHeight="1" x14ac:dyDescent="0.3">
      <c r="A71" s="222"/>
      <c r="B71" s="44" t="s">
        <v>5</v>
      </c>
      <c r="C71" s="45"/>
      <c r="D71" s="32"/>
      <c r="E71" s="32"/>
      <c r="F71" s="32"/>
      <c r="G71" s="33"/>
      <c r="H71" s="17"/>
      <c r="I71" s="17"/>
      <c r="J71" s="17"/>
      <c r="K71" s="17"/>
    </row>
    <row r="72" spans="1:11" ht="17.25" customHeight="1" x14ac:dyDescent="0.3">
      <c r="A72" s="46" t="s">
        <v>67</v>
      </c>
      <c r="B72" s="148" t="s">
        <v>81</v>
      </c>
      <c r="C72" s="149">
        <f>C73</f>
        <v>3</v>
      </c>
      <c r="D72" s="36"/>
      <c r="E72" s="36"/>
      <c r="F72" s="36"/>
      <c r="G72" s="37"/>
      <c r="H72" s="17"/>
      <c r="I72" s="17"/>
      <c r="J72" s="17"/>
      <c r="K72" s="17"/>
    </row>
    <row r="73" spans="1:11" ht="17.25" customHeight="1" x14ac:dyDescent="0.3">
      <c r="A73" s="223"/>
      <c r="B73" s="55" t="s">
        <v>82</v>
      </c>
      <c r="C73" s="150">
        <v>3</v>
      </c>
      <c r="D73" s="32"/>
      <c r="E73" s="32"/>
      <c r="F73" s="32"/>
      <c r="G73" s="33"/>
      <c r="H73" s="17"/>
      <c r="I73" s="17"/>
      <c r="J73" s="17"/>
      <c r="K73" s="17"/>
    </row>
    <row r="74" spans="1:11" ht="17.25" customHeight="1" x14ac:dyDescent="0.3">
      <c r="A74" s="224"/>
      <c r="B74" s="55" t="s">
        <v>83</v>
      </c>
      <c r="C74" s="150">
        <v>0</v>
      </c>
      <c r="D74" s="32"/>
      <c r="E74" s="32"/>
      <c r="F74" s="32"/>
      <c r="G74" s="33"/>
      <c r="H74" s="17"/>
      <c r="I74" s="17"/>
      <c r="J74" s="17"/>
      <c r="K74" s="17"/>
    </row>
    <row r="75" spans="1:11" ht="17.25" customHeight="1" x14ac:dyDescent="0.3">
      <c r="A75" s="224"/>
      <c r="B75" s="217" t="s">
        <v>60</v>
      </c>
      <c r="C75" s="217"/>
      <c r="D75" s="32"/>
      <c r="E75" s="32"/>
      <c r="F75" s="32"/>
      <c r="G75" s="33"/>
      <c r="H75" s="17"/>
      <c r="I75" s="17"/>
      <c r="J75" s="17"/>
      <c r="K75" s="17"/>
    </row>
    <row r="76" spans="1:11" ht="17.25" customHeight="1" x14ac:dyDescent="0.3">
      <c r="A76" s="224"/>
      <c r="B76" s="44" t="s">
        <v>4</v>
      </c>
      <c r="C76" s="45"/>
      <c r="D76" s="32"/>
      <c r="E76" s="32"/>
      <c r="F76" s="32"/>
      <c r="G76" s="33"/>
      <c r="H76" s="17"/>
      <c r="I76" s="17"/>
      <c r="J76" s="17"/>
      <c r="K76" s="17"/>
    </row>
    <row r="77" spans="1:11" ht="17.25" customHeight="1" x14ac:dyDescent="0.3">
      <c r="A77" s="225"/>
      <c r="B77" s="44" t="s">
        <v>5</v>
      </c>
      <c r="C77" s="45"/>
      <c r="D77" s="32"/>
      <c r="E77" s="32"/>
      <c r="F77" s="32"/>
      <c r="G77" s="33"/>
      <c r="H77" s="17"/>
      <c r="I77" s="17"/>
      <c r="J77" s="17"/>
      <c r="K77" s="17"/>
    </row>
    <row r="78" spans="1:11" ht="17.25" customHeight="1" x14ac:dyDescent="0.3">
      <c r="A78" s="43" t="s">
        <v>68</v>
      </c>
      <c r="B78" s="47" t="s">
        <v>95</v>
      </c>
      <c r="C78" s="36">
        <f>C79+C80</f>
        <v>4</v>
      </c>
      <c r="D78" s="36"/>
      <c r="E78" s="36"/>
      <c r="F78" s="36"/>
      <c r="G78" s="37"/>
      <c r="H78" s="17"/>
      <c r="I78" s="17"/>
      <c r="J78" s="17"/>
      <c r="K78" s="17"/>
    </row>
    <row r="79" spans="1:11" ht="28.95" customHeight="1" x14ac:dyDescent="0.3">
      <c r="A79" s="220"/>
      <c r="B79" s="48" t="s">
        <v>129</v>
      </c>
      <c r="C79" s="49">
        <v>2</v>
      </c>
      <c r="D79" s="32"/>
      <c r="E79" s="32"/>
      <c r="F79" s="32"/>
      <c r="G79" s="33"/>
      <c r="H79" s="17"/>
      <c r="I79" s="17"/>
      <c r="J79" s="17"/>
      <c r="K79" s="17"/>
    </row>
    <row r="80" spans="1:11" ht="21" customHeight="1" x14ac:dyDescent="0.3">
      <c r="A80" s="221"/>
      <c r="B80" s="48" t="s">
        <v>73</v>
      </c>
      <c r="C80" s="49">
        <v>2</v>
      </c>
      <c r="D80" s="32"/>
      <c r="E80" s="32"/>
      <c r="F80" s="32"/>
      <c r="G80" s="33"/>
      <c r="H80" s="17"/>
      <c r="I80" s="17"/>
      <c r="J80" s="17"/>
      <c r="K80" s="17"/>
    </row>
    <row r="81" spans="1:11" ht="22.2" customHeight="1" x14ac:dyDescent="0.3">
      <c r="A81" s="221"/>
      <c r="B81" s="48" t="s">
        <v>96</v>
      </c>
      <c r="C81" s="49"/>
      <c r="D81" s="32"/>
      <c r="E81" s="32"/>
      <c r="F81" s="32"/>
      <c r="G81" s="33"/>
      <c r="H81" s="17"/>
      <c r="I81" s="17"/>
      <c r="J81" s="17"/>
      <c r="K81" s="17"/>
    </row>
    <row r="82" spans="1:11" ht="17.25" customHeight="1" x14ac:dyDescent="0.3">
      <c r="A82" s="221"/>
      <c r="B82" s="35" t="s">
        <v>50</v>
      </c>
      <c r="C82" s="32"/>
      <c r="D82" s="32"/>
      <c r="E82" s="32"/>
      <c r="F82" s="32"/>
      <c r="G82" s="33"/>
      <c r="H82" s="17"/>
      <c r="I82" s="17"/>
      <c r="J82" s="17"/>
      <c r="K82" s="17"/>
    </row>
    <row r="83" spans="1:11" ht="17.25" customHeight="1" x14ac:dyDescent="0.3">
      <c r="A83" s="221"/>
      <c r="B83" s="35" t="s">
        <v>4</v>
      </c>
      <c r="C83" s="32"/>
      <c r="D83" s="32"/>
      <c r="E83" s="32"/>
      <c r="F83" s="32"/>
      <c r="G83" s="33"/>
      <c r="H83" s="17"/>
      <c r="I83" s="17"/>
      <c r="J83" s="17"/>
      <c r="K83" s="17"/>
    </row>
    <row r="84" spans="1:11" ht="17.25" customHeight="1" x14ac:dyDescent="0.3">
      <c r="A84" s="222"/>
      <c r="B84" s="35" t="s">
        <v>5</v>
      </c>
      <c r="C84" s="32"/>
      <c r="D84" s="32"/>
      <c r="E84" s="32"/>
      <c r="F84" s="32"/>
      <c r="G84" s="33"/>
      <c r="H84" s="17"/>
      <c r="I84" s="17"/>
      <c r="J84" s="17"/>
      <c r="K84" s="17"/>
    </row>
    <row r="85" spans="1:11" ht="17.25" customHeight="1" x14ac:dyDescent="0.3">
      <c r="A85" s="43" t="s">
        <v>90</v>
      </c>
      <c r="B85" s="175" t="s">
        <v>118</v>
      </c>
      <c r="C85" s="176">
        <f>C86</f>
        <v>8</v>
      </c>
      <c r="D85" s="36"/>
      <c r="E85" s="36"/>
      <c r="F85" s="36"/>
      <c r="G85" s="37"/>
      <c r="H85" s="17"/>
      <c r="I85" s="17"/>
      <c r="J85" s="17"/>
      <c r="K85" s="17"/>
    </row>
    <row r="86" spans="1:11" ht="17.25" customHeight="1" x14ac:dyDescent="0.3">
      <c r="A86" s="220"/>
      <c r="B86" s="177" t="s">
        <v>119</v>
      </c>
      <c r="C86" s="178">
        <v>8</v>
      </c>
      <c r="D86" s="32"/>
      <c r="E86" s="32"/>
      <c r="F86" s="32"/>
      <c r="G86" s="33"/>
      <c r="H86" s="17"/>
      <c r="I86" s="17"/>
      <c r="J86" s="17"/>
      <c r="K86" s="17"/>
    </row>
    <row r="87" spans="1:11" ht="17.25" customHeight="1" x14ac:dyDescent="0.3">
      <c r="A87" s="221"/>
      <c r="B87" s="177" t="s">
        <v>120</v>
      </c>
      <c r="C87" s="178">
        <v>5</v>
      </c>
      <c r="D87" s="32"/>
      <c r="E87" s="32"/>
      <c r="F87" s="32"/>
      <c r="G87" s="33"/>
      <c r="H87" s="17"/>
      <c r="I87" s="17"/>
      <c r="J87" s="17"/>
      <c r="K87" s="17"/>
    </row>
    <row r="88" spans="1:11" ht="17.25" customHeight="1" x14ac:dyDescent="0.3">
      <c r="A88" s="221"/>
      <c r="B88" s="177" t="s">
        <v>121</v>
      </c>
      <c r="C88" s="178">
        <v>3</v>
      </c>
      <c r="D88" s="32"/>
      <c r="E88" s="32"/>
      <c r="F88" s="32"/>
      <c r="G88" s="33"/>
      <c r="H88" s="17"/>
      <c r="I88" s="17"/>
      <c r="J88" s="17"/>
      <c r="K88" s="17"/>
    </row>
    <row r="89" spans="1:11" ht="17.25" customHeight="1" x14ac:dyDescent="0.3">
      <c r="A89" s="221"/>
      <c r="B89" s="177" t="s">
        <v>122</v>
      </c>
      <c r="C89" s="178">
        <v>0</v>
      </c>
      <c r="D89" s="32"/>
      <c r="E89" s="32"/>
      <c r="F89" s="32"/>
      <c r="G89" s="33"/>
      <c r="H89" s="17"/>
      <c r="I89" s="17"/>
      <c r="J89" s="17"/>
      <c r="K89" s="17"/>
    </row>
    <row r="90" spans="1:11" ht="17.25" customHeight="1" x14ac:dyDescent="0.3">
      <c r="A90" s="221"/>
      <c r="B90" s="164" t="s">
        <v>112</v>
      </c>
      <c r="C90" s="165"/>
      <c r="D90" s="32"/>
      <c r="E90" s="32"/>
      <c r="F90" s="32"/>
      <c r="G90" s="33"/>
      <c r="H90" s="17"/>
      <c r="I90" s="17"/>
      <c r="J90" s="17"/>
      <c r="K90" s="17"/>
    </row>
    <row r="91" spans="1:11" ht="17.25" customHeight="1" x14ac:dyDescent="0.3">
      <c r="A91" s="221"/>
      <c r="B91" s="166" t="s">
        <v>60</v>
      </c>
      <c r="C91" s="166"/>
      <c r="D91" s="32"/>
      <c r="E91" s="32"/>
      <c r="F91" s="32"/>
      <c r="G91" s="33"/>
      <c r="H91" s="17"/>
      <c r="I91" s="17"/>
      <c r="J91" s="17"/>
      <c r="K91" s="17"/>
    </row>
    <row r="92" spans="1:11" ht="17.25" customHeight="1" x14ac:dyDescent="0.3">
      <c r="A92" s="221"/>
      <c r="B92" s="164" t="s">
        <v>4</v>
      </c>
      <c r="C92" s="165"/>
      <c r="D92" s="32"/>
      <c r="E92" s="32"/>
      <c r="F92" s="32"/>
      <c r="G92" s="33"/>
      <c r="H92" s="17"/>
      <c r="I92" s="17"/>
      <c r="J92" s="17"/>
      <c r="K92" s="17"/>
    </row>
    <row r="93" spans="1:11" ht="17.25" customHeight="1" x14ac:dyDescent="0.3">
      <c r="A93" s="222"/>
      <c r="B93" s="164" t="s">
        <v>5</v>
      </c>
      <c r="C93" s="165"/>
      <c r="D93" s="32"/>
      <c r="E93" s="32"/>
      <c r="F93" s="32"/>
      <c r="G93" s="33"/>
      <c r="H93" s="17"/>
      <c r="I93" s="17"/>
      <c r="J93" s="17"/>
      <c r="K93" s="17"/>
    </row>
    <row r="94" spans="1:11" ht="17.25" customHeight="1" x14ac:dyDescent="0.3">
      <c r="A94" s="50" t="s">
        <v>38</v>
      </c>
      <c r="B94" s="170" t="s">
        <v>37</v>
      </c>
      <c r="C94" s="171">
        <f>C95</f>
        <v>18</v>
      </c>
      <c r="D94" s="53"/>
      <c r="E94" s="53"/>
      <c r="F94" s="53"/>
      <c r="G94" s="54"/>
      <c r="H94" s="17"/>
      <c r="I94" s="17"/>
      <c r="J94" s="17"/>
      <c r="K94" s="17"/>
    </row>
    <row r="95" spans="1:11" ht="17.25" customHeight="1" x14ac:dyDescent="0.3">
      <c r="A95" s="220"/>
      <c r="B95" s="172" t="s">
        <v>39</v>
      </c>
      <c r="C95" s="173">
        <v>18</v>
      </c>
      <c r="D95" s="32"/>
      <c r="E95" s="32"/>
      <c r="F95" s="32"/>
      <c r="G95" s="33"/>
      <c r="H95" s="17"/>
      <c r="I95" s="17"/>
      <c r="J95" s="17"/>
      <c r="K95" s="17"/>
    </row>
    <row r="96" spans="1:11" ht="17.25" customHeight="1" x14ac:dyDescent="0.3">
      <c r="A96" s="221"/>
      <c r="B96" s="172" t="s">
        <v>115</v>
      </c>
      <c r="C96" s="173">
        <v>15</v>
      </c>
      <c r="D96" s="32"/>
      <c r="E96" s="32"/>
      <c r="F96" s="32"/>
      <c r="G96" s="33"/>
      <c r="H96" s="17"/>
      <c r="I96" s="17"/>
      <c r="J96" s="17"/>
      <c r="K96" s="17"/>
    </row>
    <row r="97" spans="1:11" ht="17.25" customHeight="1" x14ac:dyDescent="0.3">
      <c r="A97" s="221"/>
      <c r="B97" s="172" t="s">
        <v>116</v>
      </c>
      <c r="C97" s="174">
        <v>10</v>
      </c>
      <c r="D97" s="32"/>
      <c r="E97" s="32"/>
      <c r="F97" s="32"/>
      <c r="G97" s="33"/>
      <c r="H97" s="17"/>
      <c r="I97" s="17"/>
      <c r="J97" s="17"/>
      <c r="K97" s="17"/>
    </row>
    <row r="98" spans="1:11" ht="17.25" customHeight="1" x14ac:dyDescent="0.3">
      <c r="A98" s="221"/>
      <c r="B98" s="172" t="s">
        <v>117</v>
      </c>
      <c r="C98" s="174">
        <v>5</v>
      </c>
      <c r="D98" s="32"/>
      <c r="E98" s="32"/>
      <c r="F98" s="32"/>
      <c r="G98" s="33"/>
      <c r="H98" s="17"/>
      <c r="I98" s="17"/>
      <c r="J98" s="17"/>
      <c r="K98" s="17"/>
    </row>
    <row r="99" spans="1:11" ht="17.25" customHeight="1" x14ac:dyDescent="0.3">
      <c r="A99" s="221"/>
      <c r="B99" s="58" t="s">
        <v>52</v>
      </c>
      <c r="C99" s="59"/>
      <c r="D99" s="32"/>
      <c r="E99" s="32"/>
      <c r="F99" s="32"/>
      <c r="G99" s="33"/>
      <c r="H99" s="17"/>
      <c r="I99" s="17"/>
      <c r="J99" s="17"/>
      <c r="K99" s="17"/>
    </row>
    <row r="100" spans="1:11" ht="17.25" customHeight="1" x14ac:dyDescent="0.3">
      <c r="A100" s="221"/>
      <c r="B100" s="290" t="s">
        <v>4</v>
      </c>
      <c r="C100" s="290"/>
      <c r="D100" s="32"/>
      <c r="E100" s="32"/>
      <c r="F100" s="32"/>
      <c r="G100" s="33"/>
      <c r="H100" s="17"/>
      <c r="I100" s="17"/>
      <c r="J100" s="17"/>
      <c r="K100" s="17"/>
    </row>
    <row r="101" spans="1:11" ht="17.25" customHeight="1" x14ac:dyDescent="0.3">
      <c r="A101" s="222"/>
      <c r="B101" s="290" t="s">
        <v>5</v>
      </c>
      <c r="C101" s="290"/>
      <c r="D101" s="32"/>
      <c r="E101" s="32"/>
      <c r="F101" s="32"/>
      <c r="G101" s="33"/>
      <c r="H101" s="17"/>
      <c r="I101" s="17"/>
      <c r="J101" s="17"/>
      <c r="K101" s="17"/>
    </row>
    <row r="102" spans="1:11" ht="17.25" customHeight="1" x14ac:dyDescent="0.3">
      <c r="A102" s="60" t="s">
        <v>71</v>
      </c>
      <c r="B102" s="61" t="s">
        <v>69</v>
      </c>
      <c r="C102" s="52">
        <f>C103+C104+C105+C106</f>
        <v>8</v>
      </c>
      <c r="D102" s="53"/>
      <c r="E102" s="53"/>
      <c r="F102" s="53"/>
      <c r="G102" s="54"/>
      <c r="H102" s="17"/>
      <c r="I102" s="17"/>
      <c r="J102" s="17"/>
      <c r="K102" s="17"/>
    </row>
    <row r="103" spans="1:11" ht="48" customHeight="1" x14ac:dyDescent="0.3">
      <c r="A103" s="220"/>
      <c r="B103" s="62" t="s">
        <v>131</v>
      </c>
      <c r="C103" s="63">
        <v>2</v>
      </c>
      <c r="D103" s="32"/>
      <c r="E103" s="32"/>
      <c r="F103" s="32"/>
      <c r="G103" s="33"/>
      <c r="H103" s="17"/>
      <c r="I103" s="17"/>
      <c r="J103" s="17"/>
      <c r="K103" s="17"/>
    </row>
    <row r="104" spans="1:11" ht="32.4" customHeight="1" x14ac:dyDescent="0.3">
      <c r="A104" s="221"/>
      <c r="B104" s="62" t="s">
        <v>84</v>
      </c>
      <c r="C104" s="63">
        <v>2</v>
      </c>
      <c r="D104" s="32"/>
      <c r="E104" s="32"/>
      <c r="F104" s="32"/>
      <c r="G104" s="33"/>
      <c r="H104" s="17"/>
      <c r="I104" s="17"/>
      <c r="J104" s="17"/>
      <c r="K104" s="17"/>
    </row>
    <row r="105" spans="1:11" ht="19.2" customHeight="1" x14ac:dyDescent="0.3">
      <c r="A105" s="221"/>
      <c r="B105" s="62" t="s">
        <v>101</v>
      </c>
      <c r="C105" s="63">
        <v>2</v>
      </c>
      <c r="D105" s="32"/>
      <c r="E105" s="32"/>
      <c r="F105" s="32"/>
      <c r="G105" s="33"/>
      <c r="H105" s="17"/>
      <c r="I105" s="17"/>
      <c r="J105" s="17"/>
      <c r="K105" s="17"/>
    </row>
    <row r="106" spans="1:11" ht="19.2" customHeight="1" x14ac:dyDescent="0.3">
      <c r="A106" s="221"/>
      <c r="B106" s="179" t="s">
        <v>124</v>
      </c>
      <c r="C106" s="63">
        <v>2</v>
      </c>
      <c r="D106" s="32"/>
      <c r="E106" s="32"/>
      <c r="F106" s="32"/>
      <c r="G106" s="33"/>
      <c r="H106" s="17"/>
      <c r="I106" s="17"/>
      <c r="J106" s="17"/>
      <c r="K106" s="17"/>
    </row>
    <row r="107" spans="1:11" ht="17.25" customHeight="1" x14ac:dyDescent="0.3">
      <c r="A107" s="221"/>
      <c r="B107" s="64" t="s">
        <v>70</v>
      </c>
      <c r="C107" s="65"/>
      <c r="D107" s="32"/>
      <c r="E107" s="32"/>
      <c r="F107" s="32"/>
      <c r="G107" s="33"/>
      <c r="H107" s="17"/>
      <c r="I107" s="17"/>
      <c r="J107" s="17"/>
      <c r="K107" s="17"/>
    </row>
    <row r="108" spans="1:11" ht="17.25" customHeight="1" x14ac:dyDescent="0.3">
      <c r="A108" s="222"/>
      <c r="B108" s="65" t="s">
        <v>6</v>
      </c>
      <c r="C108" s="65"/>
      <c r="D108" s="32"/>
      <c r="E108" s="32"/>
      <c r="F108" s="32"/>
      <c r="G108" s="33"/>
      <c r="H108" s="17"/>
      <c r="I108" s="17"/>
      <c r="J108" s="17"/>
      <c r="K108" s="17"/>
    </row>
    <row r="109" spans="1:11" ht="17.25" customHeight="1" x14ac:dyDescent="0.3">
      <c r="A109" s="294" t="s">
        <v>41</v>
      </c>
      <c r="B109" s="295"/>
      <c r="C109" s="66">
        <f>C110+C122+C128+C115</f>
        <v>7</v>
      </c>
      <c r="D109" s="67"/>
      <c r="E109" s="67"/>
      <c r="F109" s="67"/>
      <c r="G109" s="68"/>
      <c r="H109" s="17"/>
      <c r="I109" s="17"/>
      <c r="J109" s="17"/>
      <c r="K109" s="17"/>
    </row>
    <row r="110" spans="1:11" ht="17.25" customHeight="1" x14ac:dyDescent="0.3">
      <c r="A110" s="69" t="s">
        <v>61</v>
      </c>
      <c r="B110" s="70" t="s">
        <v>54</v>
      </c>
      <c r="C110" s="52">
        <f>C111</f>
        <v>1</v>
      </c>
      <c r="D110" s="71"/>
      <c r="E110" s="71"/>
      <c r="F110" s="71"/>
      <c r="G110" s="71"/>
      <c r="H110" s="72"/>
      <c r="I110" s="72"/>
      <c r="J110" s="72"/>
      <c r="K110" s="17"/>
    </row>
    <row r="111" spans="1:11" ht="31.95" customHeight="1" x14ac:dyDescent="0.3">
      <c r="A111" s="291"/>
      <c r="B111" s="73" t="s">
        <v>111</v>
      </c>
      <c r="C111" s="56">
        <v>1</v>
      </c>
      <c r="D111" s="74"/>
      <c r="E111" s="74"/>
      <c r="F111" s="74"/>
      <c r="G111" s="74"/>
      <c r="H111" s="72"/>
      <c r="I111" s="72"/>
      <c r="J111" s="72"/>
      <c r="K111" s="17"/>
    </row>
    <row r="112" spans="1:11" ht="17.25" customHeight="1" x14ac:dyDescent="0.3">
      <c r="A112" s="292"/>
      <c r="B112" s="289" t="s">
        <v>53</v>
      </c>
      <c r="C112" s="289"/>
      <c r="D112" s="74"/>
      <c r="E112" s="74"/>
      <c r="F112" s="74"/>
      <c r="G112" s="74"/>
      <c r="H112" s="72"/>
      <c r="I112" s="72"/>
      <c r="J112" s="72"/>
      <c r="K112" s="17"/>
    </row>
    <row r="113" spans="1:12" ht="17.25" customHeight="1" x14ac:dyDescent="0.3">
      <c r="A113" s="292"/>
      <c r="B113" s="290" t="s">
        <v>4</v>
      </c>
      <c r="C113" s="290"/>
      <c r="D113" s="74"/>
      <c r="E113" s="74"/>
      <c r="F113" s="74"/>
      <c r="G113" s="74"/>
      <c r="H113" s="72"/>
      <c r="I113" s="72"/>
      <c r="J113" s="72"/>
      <c r="K113" s="17"/>
    </row>
    <row r="114" spans="1:12" ht="17.25" customHeight="1" x14ac:dyDescent="0.3">
      <c r="A114" s="293"/>
      <c r="B114" s="290" t="s">
        <v>5</v>
      </c>
      <c r="C114" s="290"/>
      <c r="D114" s="74"/>
      <c r="E114" s="74"/>
      <c r="F114" s="74"/>
      <c r="G114" s="74"/>
      <c r="H114" s="72"/>
      <c r="I114" s="72"/>
      <c r="J114" s="72"/>
      <c r="K114" s="17"/>
    </row>
    <row r="115" spans="1:12" ht="17.25" customHeight="1" x14ac:dyDescent="0.3">
      <c r="A115" s="60" t="s">
        <v>72</v>
      </c>
      <c r="B115" s="51" t="s">
        <v>26</v>
      </c>
      <c r="C115" s="52">
        <f>C116+C117+C118</f>
        <v>3</v>
      </c>
      <c r="D115" s="71"/>
      <c r="E115" s="71"/>
      <c r="F115" s="71"/>
      <c r="G115" s="71"/>
      <c r="H115" s="72"/>
      <c r="I115" s="72"/>
      <c r="J115" s="72"/>
      <c r="K115" s="17"/>
    </row>
    <row r="116" spans="1:12" ht="52.2" customHeight="1" x14ac:dyDescent="0.3">
      <c r="A116" s="220"/>
      <c r="B116" s="45" t="s">
        <v>42</v>
      </c>
      <c r="C116" s="57">
        <v>1</v>
      </c>
      <c r="D116" s="75"/>
      <c r="E116" s="74"/>
      <c r="F116" s="74"/>
      <c r="G116" s="74"/>
      <c r="H116" s="76"/>
      <c r="I116" s="72"/>
      <c r="J116" s="72"/>
      <c r="K116" s="72"/>
      <c r="L116" s="17"/>
    </row>
    <row r="117" spans="1:12" ht="61.2" customHeight="1" x14ac:dyDescent="0.3">
      <c r="A117" s="221"/>
      <c r="B117" s="45" t="s">
        <v>44</v>
      </c>
      <c r="C117" s="57">
        <v>1</v>
      </c>
      <c r="D117" s="75"/>
      <c r="E117" s="74"/>
      <c r="F117" s="74"/>
      <c r="G117" s="74"/>
      <c r="H117" s="76"/>
      <c r="I117" s="72"/>
      <c r="J117" s="72"/>
      <c r="K117" s="72"/>
      <c r="L117" s="17"/>
    </row>
    <row r="118" spans="1:12" ht="94.2" customHeight="1" x14ac:dyDescent="0.3">
      <c r="A118" s="221"/>
      <c r="B118" s="45" t="s">
        <v>43</v>
      </c>
      <c r="C118" s="57">
        <v>1</v>
      </c>
      <c r="D118" s="75"/>
      <c r="E118" s="74"/>
      <c r="F118" s="74"/>
      <c r="G118" s="74"/>
      <c r="H118" s="76"/>
      <c r="I118" s="72"/>
      <c r="J118" s="72"/>
      <c r="K118" s="72"/>
      <c r="L118" s="17"/>
    </row>
    <row r="119" spans="1:12" ht="17.25" customHeight="1" x14ac:dyDescent="0.3">
      <c r="A119" s="221"/>
      <c r="B119" s="217" t="s">
        <v>50</v>
      </c>
      <c r="C119" s="217"/>
      <c r="D119" s="75"/>
      <c r="E119" s="74"/>
      <c r="F119" s="74"/>
      <c r="G119" s="74"/>
      <c r="H119" s="76"/>
      <c r="I119" s="72"/>
      <c r="J119" s="72"/>
      <c r="K119" s="72"/>
      <c r="L119" s="17"/>
    </row>
    <row r="120" spans="1:12" ht="17.25" customHeight="1" x14ac:dyDescent="0.3">
      <c r="A120" s="221"/>
      <c r="B120" s="290" t="s">
        <v>4</v>
      </c>
      <c r="C120" s="290"/>
      <c r="D120" s="74"/>
      <c r="E120" s="74"/>
      <c r="F120" s="74"/>
      <c r="G120" s="74"/>
      <c r="H120" s="72"/>
      <c r="I120" s="72"/>
      <c r="J120" s="72"/>
      <c r="K120" s="17"/>
    </row>
    <row r="121" spans="1:12" ht="17.25" customHeight="1" x14ac:dyDescent="0.3">
      <c r="A121" s="222"/>
      <c r="B121" s="290" t="s">
        <v>5</v>
      </c>
      <c r="C121" s="290"/>
      <c r="D121" s="74"/>
      <c r="E121" s="74"/>
      <c r="F121" s="74"/>
      <c r="G121" s="74"/>
      <c r="H121" s="72"/>
      <c r="I121" s="72"/>
      <c r="J121" s="72"/>
      <c r="K121" s="17"/>
    </row>
    <row r="122" spans="1:12" ht="17.25" customHeight="1" thickBot="1" x14ac:dyDescent="0.35">
      <c r="A122" s="77">
        <v>6</v>
      </c>
      <c r="B122" s="78" t="s">
        <v>45</v>
      </c>
      <c r="C122" s="79">
        <f>SUM(C123:C124)</f>
        <v>2</v>
      </c>
      <c r="D122" s="53"/>
      <c r="E122" s="53"/>
      <c r="F122" s="53"/>
      <c r="G122" s="54"/>
      <c r="H122" s="80"/>
      <c r="I122" s="80"/>
      <c r="J122" s="80"/>
      <c r="K122" s="17"/>
    </row>
    <row r="123" spans="1:12" ht="69.599999999999994" customHeight="1" x14ac:dyDescent="0.3">
      <c r="A123" s="287"/>
      <c r="B123" s="55" t="s">
        <v>46</v>
      </c>
      <c r="C123" s="81">
        <v>1</v>
      </c>
      <c r="D123" s="32"/>
      <c r="E123" s="32"/>
      <c r="F123" s="32"/>
      <c r="G123" s="33"/>
      <c r="H123" s="80"/>
      <c r="I123" s="80"/>
      <c r="J123" s="80"/>
      <c r="K123" s="17"/>
    </row>
    <row r="124" spans="1:12" ht="72" customHeight="1" x14ac:dyDescent="0.3">
      <c r="A124" s="288"/>
      <c r="B124" s="55" t="s">
        <v>47</v>
      </c>
      <c r="C124" s="81">
        <v>1</v>
      </c>
      <c r="D124" s="32"/>
      <c r="E124" s="32"/>
      <c r="F124" s="32"/>
      <c r="G124" s="33"/>
      <c r="H124" s="80"/>
      <c r="I124" s="80"/>
      <c r="J124" s="80"/>
      <c r="K124" s="17"/>
    </row>
    <row r="125" spans="1:12" ht="19.95" customHeight="1" x14ac:dyDescent="0.3">
      <c r="A125" s="288"/>
      <c r="B125" s="82" t="s">
        <v>48</v>
      </c>
      <c r="C125" s="83"/>
      <c r="D125" s="32"/>
      <c r="E125" s="32"/>
      <c r="F125" s="32"/>
      <c r="G125" s="33"/>
      <c r="H125" s="80"/>
      <c r="I125" s="80"/>
      <c r="J125" s="80"/>
      <c r="K125" s="17"/>
    </row>
    <row r="126" spans="1:12" ht="21.6" customHeight="1" x14ac:dyDescent="0.3">
      <c r="A126" s="84"/>
      <c r="B126" s="85" t="s">
        <v>4</v>
      </c>
      <c r="C126" s="83"/>
      <c r="D126" s="32"/>
      <c r="E126" s="32"/>
      <c r="F126" s="32"/>
      <c r="G126" s="33"/>
      <c r="H126" s="80"/>
      <c r="I126" s="80"/>
      <c r="J126" s="80"/>
      <c r="K126" s="17"/>
    </row>
    <row r="127" spans="1:12" ht="18.600000000000001" customHeight="1" x14ac:dyDescent="0.3">
      <c r="A127" s="84"/>
      <c r="B127" s="86" t="s">
        <v>5</v>
      </c>
      <c r="C127" s="87"/>
      <c r="D127" s="88"/>
      <c r="E127" s="88"/>
      <c r="F127" s="88"/>
      <c r="G127" s="33"/>
      <c r="H127" s="80"/>
      <c r="I127" s="80"/>
      <c r="J127" s="80"/>
      <c r="K127" s="17"/>
    </row>
    <row r="128" spans="1:12" ht="36" customHeight="1" x14ac:dyDescent="0.3">
      <c r="A128" s="77">
        <v>7</v>
      </c>
      <c r="B128" s="89" t="s">
        <v>113</v>
      </c>
      <c r="C128" s="52">
        <f>C129</f>
        <v>1</v>
      </c>
      <c r="D128" s="90"/>
      <c r="E128" s="90"/>
      <c r="F128" s="90"/>
      <c r="G128" s="54"/>
      <c r="H128" s="80"/>
      <c r="I128" s="80"/>
      <c r="J128" s="80"/>
      <c r="K128" s="17"/>
    </row>
    <row r="129" spans="1:11" ht="18.600000000000001" customHeight="1" x14ac:dyDescent="0.3">
      <c r="A129" s="282"/>
      <c r="B129" s="55" t="s">
        <v>55</v>
      </c>
      <c r="C129" s="284">
        <v>1</v>
      </c>
      <c r="D129" s="88"/>
      <c r="E129" s="88"/>
      <c r="F129" s="88"/>
      <c r="G129" s="33"/>
      <c r="H129" s="80"/>
      <c r="I129" s="80"/>
      <c r="J129" s="80"/>
      <c r="K129" s="17"/>
    </row>
    <row r="130" spans="1:11" ht="21" customHeight="1" x14ac:dyDescent="0.3">
      <c r="A130" s="282"/>
      <c r="B130" s="55" t="s">
        <v>57</v>
      </c>
      <c r="C130" s="285"/>
      <c r="D130" s="88"/>
      <c r="E130" s="88"/>
      <c r="F130" s="88"/>
      <c r="G130" s="33"/>
      <c r="H130" s="80"/>
      <c r="I130" s="80"/>
      <c r="J130" s="80"/>
      <c r="K130" s="17"/>
    </row>
    <row r="131" spans="1:11" ht="20.399999999999999" customHeight="1" x14ac:dyDescent="0.3">
      <c r="A131" s="282"/>
      <c r="B131" s="55" t="s">
        <v>56</v>
      </c>
      <c r="C131" s="286"/>
      <c r="D131" s="88"/>
      <c r="E131" s="88"/>
      <c r="F131" s="88"/>
      <c r="G131" s="33"/>
      <c r="H131" s="80"/>
      <c r="I131" s="80"/>
      <c r="J131" s="80"/>
      <c r="K131" s="17"/>
    </row>
    <row r="132" spans="1:11" ht="63.6" customHeight="1" x14ac:dyDescent="0.3">
      <c r="A132" s="282"/>
      <c r="B132" s="55" t="s">
        <v>125</v>
      </c>
      <c r="C132" s="91"/>
      <c r="D132" s="88"/>
      <c r="E132" s="88"/>
      <c r="F132" s="88"/>
      <c r="G132" s="33"/>
      <c r="H132" s="80"/>
      <c r="I132" s="80"/>
      <c r="J132" s="80"/>
      <c r="K132" s="17"/>
    </row>
    <row r="133" spans="1:11" ht="18.600000000000001" customHeight="1" x14ac:dyDescent="0.3">
      <c r="A133" s="282"/>
      <c r="B133" s="44" t="s">
        <v>6</v>
      </c>
      <c r="C133" s="45"/>
      <c r="D133" s="88"/>
      <c r="E133" s="88"/>
      <c r="F133" s="88"/>
      <c r="G133" s="33"/>
      <c r="H133" s="80"/>
      <c r="I133" s="80"/>
      <c r="J133" s="80"/>
      <c r="K133" s="17"/>
    </row>
    <row r="134" spans="1:11" ht="16.2" thickBot="1" x14ac:dyDescent="0.35">
      <c r="A134" s="283"/>
      <c r="B134" s="270" t="s">
        <v>13</v>
      </c>
      <c r="C134" s="265"/>
      <c r="D134" s="266"/>
      <c r="E134" s="92"/>
      <c r="F134" s="93"/>
      <c r="G134" s="93"/>
      <c r="H134" s="80"/>
      <c r="I134" s="80"/>
      <c r="J134" s="80"/>
    </row>
    <row r="135" spans="1:11" ht="16.2" thickBot="1" x14ac:dyDescent="0.35">
      <c r="A135" s="94"/>
      <c r="B135" s="95"/>
      <c r="C135" s="96"/>
      <c r="D135" s="95"/>
      <c r="E135" s="97"/>
      <c r="F135" s="95"/>
      <c r="G135" s="95"/>
      <c r="H135" s="80"/>
      <c r="I135" s="80"/>
      <c r="J135" s="80"/>
    </row>
    <row r="136" spans="1:11" ht="49.5" customHeight="1" x14ac:dyDescent="0.3">
      <c r="A136" s="98"/>
      <c r="B136" s="267" t="s">
        <v>86</v>
      </c>
      <c r="C136" s="268"/>
      <c r="D136" s="269"/>
      <c r="E136" s="99"/>
      <c r="F136" s="100"/>
      <c r="G136" s="100"/>
      <c r="H136" s="80"/>
      <c r="I136" s="80"/>
      <c r="J136" s="80"/>
    </row>
    <row r="137" spans="1:11" x14ac:dyDescent="0.3">
      <c r="A137" s="277" t="s">
        <v>30</v>
      </c>
      <c r="B137" s="278"/>
      <c r="C137" s="278"/>
      <c r="D137" s="278"/>
      <c r="E137" s="278"/>
      <c r="F137" s="278"/>
      <c r="G137" s="278"/>
      <c r="H137" s="80"/>
      <c r="I137" s="80"/>
      <c r="J137" s="80"/>
    </row>
    <row r="138" spans="1:11" x14ac:dyDescent="0.3">
      <c r="A138" s="277"/>
      <c r="B138" s="278"/>
      <c r="C138" s="278"/>
      <c r="D138" s="278"/>
      <c r="E138" s="278"/>
      <c r="F138" s="278"/>
      <c r="G138" s="278"/>
      <c r="H138" s="80"/>
      <c r="I138" s="80"/>
      <c r="J138" s="80"/>
    </row>
    <row r="139" spans="1:11" x14ac:dyDescent="0.3">
      <c r="A139" s="277"/>
      <c r="B139" s="278"/>
      <c r="C139" s="278"/>
      <c r="D139" s="278"/>
      <c r="E139" s="278"/>
      <c r="F139" s="278"/>
      <c r="G139" s="278"/>
      <c r="H139" s="80"/>
      <c r="I139" s="80"/>
      <c r="J139" s="80"/>
    </row>
    <row r="140" spans="1:11" ht="16.2" thickBot="1" x14ac:dyDescent="0.35">
      <c r="A140" s="101"/>
      <c r="B140" s="102"/>
      <c r="C140" s="103"/>
      <c r="D140" s="102"/>
      <c r="E140" s="104"/>
      <c r="F140" s="102"/>
      <c r="G140" s="102"/>
      <c r="H140" s="80"/>
      <c r="I140" s="80"/>
      <c r="J140" s="80"/>
    </row>
    <row r="141" spans="1:11" ht="31.95" customHeight="1" thickBot="1" x14ac:dyDescent="0.35">
      <c r="A141" s="98"/>
      <c r="B141" s="279" t="s">
        <v>36</v>
      </c>
      <c r="C141" s="280"/>
      <c r="D141" s="281"/>
      <c r="E141" s="99"/>
      <c r="F141" s="105"/>
      <c r="G141" s="105"/>
      <c r="H141" s="80"/>
      <c r="I141" s="80"/>
      <c r="J141" s="80"/>
    </row>
    <row r="142" spans="1:11" ht="16.2" thickBot="1" x14ac:dyDescent="0.35">
      <c r="A142" s="94"/>
      <c r="B142" s="95"/>
      <c r="C142" s="96"/>
      <c r="D142" s="95"/>
      <c r="E142" s="97"/>
      <c r="F142" s="95"/>
      <c r="G142" s="106"/>
    </row>
    <row r="143" spans="1:11" ht="16.2" thickBot="1" x14ac:dyDescent="0.35">
      <c r="A143" s="98"/>
      <c r="B143" s="107" t="s">
        <v>14</v>
      </c>
      <c r="C143" s="108"/>
      <c r="D143" s="109"/>
      <c r="E143" s="99"/>
      <c r="F143" s="100"/>
      <c r="G143" s="110"/>
    </row>
    <row r="144" spans="1:11" x14ac:dyDescent="0.3">
      <c r="A144" s="271" t="s">
        <v>15</v>
      </c>
      <c r="B144" s="272"/>
      <c r="C144" s="276"/>
      <c r="D144" s="263"/>
      <c r="E144" s="263"/>
      <c r="F144" s="263"/>
      <c r="G144" s="264"/>
    </row>
    <row r="145" spans="1:7" x14ac:dyDescent="0.3">
      <c r="A145" s="259"/>
      <c r="B145" s="273"/>
      <c r="C145" s="276"/>
      <c r="D145" s="263"/>
      <c r="E145" s="263"/>
      <c r="F145" s="263"/>
      <c r="G145" s="264"/>
    </row>
    <row r="146" spans="1:7" ht="16.2" thickBot="1" x14ac:dyDescent="0.35">
      <c r="A146" s="274"/>
      <c r="B146" s="275"/>
      <c r="C146" s="276"/>
      <c r="D146" s="263"/>
      <c r="E146" s="263"/>
      <c r="F146" s="263"/>
      <c r="G146" s="264"/>
    </row>
    <row r="147" spans="1:7" x14ac:dyDescent="0.3">
      <c r="A147" s="257" t="s">
        <v>16</v>
      </c>
      <c r="B147" s="258"/>
      <c r="C147" s="263"/>
      <c r="D147" s="263"/>
      <c r="E147" s="263"/>
      <c r="F147" s="263"/>
      <c r="G147" s="264"/>
    </row>
    <row r="148" spans="1:7" x14ac:dyDescent="0.3">
      <c r="A148" s="259"/>
      <c r="B148" s="260"/>
      <c r="C148" s="263"/>
      <c r="D148" s="263"/>
      <c r="E148" s="263"/>
      <c r="F148" s="263"/>
      <c r="G148" s="264"/>
    </row>
    <row r="149" spans="1:7" ht="16.2" thickBot="1" x14ac:dyDescent="0.35">
      <c r="A149" s="261"/>
      <c r="B149" s="262"/>
      <c r="C149" s="265"/>
      <c r="D149" s="265"/>
      <c r="E149" s="265"/>
      <c r="F149" s="265"/>
      <c r="G149" s="266"/>
    </row>
    <row r="150" spans="1:7" ht="16.2" thickBot="1" x14ac:dyDescent="0.35">
      <c r="A150" s="111"/>
      <c r="B150" s="102"/>
      <c r="C150" s="112"/>
      <c r="D150" s="113"/>
      <c r="E150" s="114"/>
      <c r="F150" s="115"/>
      <c r="G150" s="116"/>
    </row>
    <row r="151" spans="1:7" x14ac:dyDescent="0.3">
      <c r="A151" s="117"/>
      <c r="B151" s="118" t="s">
        <v>17</v>
      </c>
      <c r="C151" s="119"/>
      <c r="D151" s="118"/>
      <c r="E151" s="120"/>
      <c r="F151" s="121"/>
      <c r="G151" s="122"/>
    </row>
    <row r="152" spans="1:7" x14ac:dyDescent="0.3">
      <c r="A152" s="117"/>
      <c r="B152" s="118"/>
      <c r="C152" s="119"/>
      <c r="D152" s="118"/>
      <c r="E152" s="123"/>
      <c r="F152" s="118"/>
      <c r="G152" s="124"/>
    </row>
    <row r="153" spans="1:7" x14ac:dyDescent="0.3">
      <c r="A153" s="117"/>
      <c r="B153" s="125" t="s">
        <v>18</v>
      </c>
      <c r="C153" s="126" t="s">
        <v>19</v>
      </c>
      <c r="D153" s="127"/>
      <c r="E153" s="128"/>
      <c r="F153" s="127"/>
      <c r="G153" s="129"/>
    </row>
    <row r="154" spans="1:7" x14ac:dyDescent="0.3">
      <c r="A154" s="117"/>
      <c r="B154" s="125" t="s">
        <v>20</v>
      </c>
      <c r="C154" s="126" t="s">
        <v>20</v>
      </c>
      <c r="D154" s="127"/>
      <c r="E154" s="128"/>
      <c r="F154" s="125"/>
      <c r="G154" s="129"/>
    </row>
    <row r="155" spans="1:7" x14ac:dyDescent="0.3">
      <c r="A155" s="117"/>
      <c r="B155" s="125" t="s">
        <v>21</v>
      </c>
      <c r="C155" s="126" t="s">
        <v>21</v>
      </c>
      <c r="D155" s="127"/>
      <c r="E155" s="128"/>
      <c r="F155" s="125"/>
      <c r="G155" s="129"/>
    </row>
    <row r="156" spans="1:7" x14ac:dyDescent="0.3">
      <c r="A156" s="117"/>
      <c r="B156" s="125" t="s">
        <v>22</v>
      </c>
      <c r="C156" s="126" t="s">
        <v>22</v>
      </c>
      <c r="D156" s="127"/>
      <c r="E156" s="128"/>
      <c r="F156" s="125"/>
      <c r="G156" s="129"/>
    </row>
    <row r="157" spans="1:7" x14ac:dyDescent="0.3">
      <c r="A157" s="117"/>
      <c r="B157" s="125"/>
      <c r="C157" s="126"/>
      <c r="D157" s="127"/>
      <c r="E157" s="128"/>
      <c r="F157" s="127"/>
      <c r="G157" s="129"/>
    </row>
    <row r="158" spans="1:7" x14ac:dyDescent="0.3">
      <c r="A158" s="117"/>
      <c r="B158" s="125" t="s">
        <v>23</v>
      </c>
      <c r="C158" s="126" t="s">
        <v>24</v>
      </c>
      <c r="D158" s="127"/>
      <c r="E158" s="128"/>
      <c r="F158" s="127"/>
      <c r="G158" s="129"/>
    </row>
    <row r="159" spans="1:7" x14ac:dyDescent="0.3">
      <c r="A159" s="117"/>
      <c r="B159" s="125" t="s">
        <v>20</v>
      </c>
      <c r="C159" s="126" t="s">
        <v>20</v>
      </c>
      <c r="D159" s="127"/>
      <c r="E159" s="128"/>
      <c r="F159" s="127"/>
      <c r="G159" s="129"/>
    </row>
    <row r="160" spans="1:7" x14ac:dyDescent="0.3">
      <c r="A160" s="117"/>
      <c r="B160" s="125" t="s">
        <v>21</v>
      </c>
      <c r="C160" s="126" t="s">
        <v>21</v>
      </c>
      <c r="D160" s="127"/>
      <c r="E160" s="128"/>
      <c r="F160" s="127"/>
      <c r="G160" s="129"/>
    </row>
    <row r="161" spans="1:7" x14ac:dyDescent="0.3">
      <c r="A161" s="117"/>
      <c r="B161" s="125" t="s">
        <v>22</v>
      </c>
      <c r="C161" s="126" t="s">
        <v>22</v>
      </c>
      <c r="D161" s="127"/>
      <c r="E161" s="128"/>
      <c r="F161" s="127"/>
      <c r="G161" s="129"/>
    </row>
    <row r="162" spans="1:7" x14ac:dyDescent="0.3">
      <c r="A162" s="117"/>
      <c r="B162" s="125"/>
      <c r="C162" s="130"/>
      <c r="D162" s="127"/>
      <c r="E162" s="128"/>
      <c r="F162" s="127"/>
      <c r="G162" s="131"/>
    </row>
    <row r="163" spans="1:7" x14ac:dyDescent="0.3">
      <c r="A163" s="117"/>
      <c r="B163" s="125" t="s">
        <v>25</v>
      </c>
      <c r="C163" s="130"/>
      <c r="D163" s="125"/>
      <c r="E163" s="132"/>
      <c r="F163" s="133"/>
      <c r="G163" s="134"/>
    </row>
    <row r="164" spans="1:7" x14ac:dyDescent="0.3">
      <c r="A164" s="117"/>
      <c r="B164" s="125" t="s">
        <v>20</v>
      </c>
      <c r="C164" s="135"/>
      <c r="D164" s="133"/>
      <c r="E164" s="132"/>
      <c r="F164" s="133"/>
      <c r="G164" s="134"/>
    </row>
    <row r="165" spans="1:7" x14ac:dyDescent="0.3">
      <c r="A165" s="117"/>
      <c r="B165" s="125" t="s">
        <v>21</v>
      </c>
      <c r="C165" s="135"/>
      <c r="D165" s="133"/>
      <c r="E165" s="132"/>
      <c r="F165" s="133"/>
      <c r="G165" s="134"/>
    </row>
    <row r="166" spans="1:7" x14ac:dyDescent="0.3">
      <c r="A166" s="117"/>
      <c r="B166" s="125" t="s">
        <v>22</v>
      </c>
      <c r="C166" s="135"/>
      <c r="D166" s="133"/>
      <c r="E166" s="132"/>
      <c r="F166" s="133"/>
      <c r="G166" s="134"/>
    </row>
    <row r="167" spans="1:7" x14ac:dyDescent="0.3">
      <c r="A167" s="117"/>
      <c r="B167" s="125"/>
      <c r="C167" s="135"/>
      <c r="D167" s="133"/>
      <c r="E167" s="132"/>
      <c r="F167" s="133"/>
      <c r="G167" s="134"/>
    </row>
    <row r="172" spans="1:7" x14ac:dyDescent="0.3">
      <c r="C172" s="136"/>
    </row>
  </sheetData>
  <mergeCells count="54">
    <mergeCell ref="A86:A93"/>
    <mergeCell ref="A123:A125"/>
    <mergeCell ref="B112:C112"/>
    <mergeCell ref="B113:C113"/>
    <mergeCell ref="B114:C114"/>
    <mergeCell ref="B100:C100"/>
    <mergeCell ref="B101:C101"/>
    <mergeCell ref="A111:A114"/>
    <mergeCell ref="A116:A121"/>
    <mergeCell ref="A95:A101"/>
    <mergeCell ref="A109:B109"/>
    <mergeCell ref="A103:A108"/>
    <mergeCell ref="B120:C120"/>
    <mergeCell ref="B121:C121"/>
    <mergeCell ref="A147:B149"/>
    <mergeCell ref="C147:G149"/>
    <mergeCell ref="B136:D136"/>
    <mergeCell ref="B134:D134"/>
    <mergeCell ref="A144:B146"/>
    <mergeCell ref="C144:G146"/>
    <mergeCell ref="A137:G139"/>
    <mergeCell ref="B141:D141"/>
    <mergeCell ref="A129:A134"/>
    <mergeCell ref="C129:C131"/>
    <mergeCell ref="D13:G13"/>
    <mergeCell ref="D16:D17"/>
    <mergeCell ref="D19:D20"/>
    <mergeCell ref="E16:E17"/>
    <mergeCell ref="E19:E20"/>
    <mergeCell ref="F16:F17"/>
    <mergeCell ref="F19:F20"/>
    <mergeCell ref="G16:G17"/>
    <mergeCell ref="G19:G20"/>
    <mergeCell ref="C19:C20"/>
    <mergeCell ref="B19:B20"/>
    <mergeCell ref="C16:C17"/>
    <mergeCell ref="A16:B17"/>
    <mergeCell ref="A18:B18"/>
    <mergeCell ref="A14:C14"/>
    <mergeCell ref="B119:C119"/>
    <mergeCell ref="A19:A20"/>
    <mergeCell ref="B69:C69"/>
    <mergeCell ref="A66:A71"/>
    <mergeCell ref="A60:A64"/>
    <mergeCell ref="B62:C62"/>
    <mergeCell ref="A79:A84"/>
    <mergeCell ref="B75:C75"/>
    <mergeCell ref="A73:A77"/>
    <mergeCell ref="A52:A58"/>
    <mergeCell ref="B39:C39"/>
    <mergeCell ref="A22:A27"/>
    <mergeCell ref="A29:A34"/>
    <mergeCell ref="A36:A41"/>
    <mergeCell ref="A43:A50"/>
  </mergeCells>
  <pageMargins left="0.35433070866141736" right="0.35433070866141736" top="0.39370078740157483" bottom="0.39370078740157483" header="0.51181102362204722" footer="0.51181102362204722"/>
  <pageSetup paperSize="8" scale="7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172"/>
  <sheetViews>
    <sheetView tabSelected="1" topLeftCell="A79" zoomScaleNormal="100" workbookViewId="0">
      <selection activeCell="B88" sqref="B88"/>
    </sheetView>
  </sheetViews>
  <sheetFormatPr defaultColWidth="9.109375" defaultRowHeight="15.6" x14ac:dyDescent="0.3"/>
  <cols>
    <col min="1" max="1" width="7" style="1" customWidth="1"/>
    <col min="2" max="2" width="159.6640625" style="1" customWidth="1"/>
    <col min="3" max="3" width="20.6640625" style="3" customWidth="1"/>
    <col min="4" max="4" width="17.5546875" style="1" customWidth="1"/>
    <col min="5" max="5" width="16.6640625" style="1" customWidth="1"/>
    <col min="6" max="6" width="15.6640625" style="1" customWidth="1"/>
    <col min="7" max="7" width="14.33203125" style="1" customWidth="1"/>
    <col min="8" max="9" width="7.5546875" style="1" customWidth="1"/>
    <col min="10" max="12" width="7" style="1" customWidth="1"/>
    <col min="13" max="16384" width="9.109375" style="1"/>
  </cols>
  <sheetData>
    <row r="2" spans="1:11" x14ac:dyDescent="0.3">
      <c r="B2" s="2" t="s">
        <v>31</v>
      </c>
    </row>
    <row r="3" spans="1:11" x14ac:dyDescent="0.3">
      <c r="B3" s="4" t="s">
        <v>58</v>
      </c>
    </row>
    <row r="4" spans="1:11" x14ac:dyDescent="0.3">
      <c r="B4" s="5" t="s">
        <v>130</v>
      </c>
    </row>
    <row r="5" spans="1:11" ht="53.4" customHeight="1" x14ac:dyDescent="0.3">
      <c r="B5" s="5" t="s">
        <v>134</v>
      </c>
      <c r="D5" s="6"/>
      <c r="E5" s="6"/>
    </row>
    <row r="6" spans="1:11" ht="31.2" customHeight="1" x14ac:dyDescent="0.3">
      <c r="B6" s="5" t="s">
        <v>102</v>
      </c>
      <c r="D6" s="6"/>
      <c r="E6" s="6"/>
    </row>
    <row r="7" spans="1:11" x14ac:dyDescent="0.3">
      <c r="B7" s="5" t="s">
        <v>28</v>
      </c>
      <c r="D7" s="6"/>
      <c r="E7" s="6"/>
    </row>
    <row r="8" spans="1:11" x14ac:dyDescent="0.3">
      <c r="B8" s="5" t="s">
        <v>29</v>
      </c>
      <c r="D8" s="6"/>
      <c r="E8" s="6"/>
    </row>
    <row r="9" spans="1:11" x14ac:dyDescent="0.3">
      <c r="B9" s="7"/>
      <c r="D9" s="6"/>
      <c r="E9" s="6"/>
    </row>
    <row r="10" spans="1:11" x14ac:dyDescent="0.3">
      <c r="B10" s="8" t="s">
        <v>114</v>
      </c>
      <c r="C10" s="9"/>
      <c r="D10" s="6"/>
      <c r="E10" s="6"/>
    </row>
    <row r="11" spans="1:11" ht="87" customHeight="1" x14ac:dyDescent="0.3">
      <c r="B11" s="158" t="s">
        <v>104</v>
      </c>
      <c r="C11" s="10"/>
    </row>
    <row r="12" spans="1:11" ht="21.6" customHeight="1" thickBot="1" x14ac:dyDescent="0.35">
      <c r="B12" s="11" t="s">
        <v>85</v>
      </c>
      <c r="C12" s="12"/>
      <c r="F12" s="13"/>
    </row>
    <row r="13" spans="1:11" ht="48.75" customHeight="1" thickBot="1" x14ac:dyDescent="0.35">
      <c r="D13" s="244"/>
      <c r="E13" s="245"/>
      <c r="F13" s="245"/>
      <c r="G13" s="246"/>
    </row>
    <row r="14" spans="1:11" ht="30.75" customHeight="1" thickBot="1" x14ac:dyDescent="0.35">
      <c r="A14" s="214" t="s">
        <v>27</v>
      </c>
      <c r="B14" s="215"/>
      <c r="C14" s="216"/>
      <c r="D14" s="14" t="s">
        <v>7</v>
      </c>
      <c r="E14" s="15" t="s">
        <v>8</v>
      </c>
      <c r="F14" s="15" t="s">
        <v>9</v>
      </c>
      <c r="G14" s="16"/>
      <c r="H14" s="17"/>
      <c r="I14" s="17"/>
      <c r="J14" s="17"/>
      <c r="K14" s="17"/>
    </row>
    <row r="15" spans="1:11" ht="31.8" thickBot="1" x14ac:dyDescent="0.35">
      <c r="A15" s="18" t="s">
        <v>0</v>
      </c>
      <c r="B15" s="19" t="s">
        <v>1</v>
      </c>
      <c r="C15" s="20" t="s">
        <v>2</v>
      </c>
      <c r="D15" s="21" t="s">
        <v>10</v>
      </c>
      <c r="E15" s="22" t="s">
        <v>11</v>
      </c>
      <c r="F15" s="22" t="s">
        <v>123</v>
      </c>
      <c r="G15" s="23" t="s">
        <v>12</v>
      </c>
      <c r="H15" s="17"/>
      <c r="I15" s="17"/>
      <c r="J15" s="17"/>
      <c r="K15" s="17"/>
    </row>
    <row r="16" spans="1:11" ht="16.5" customHeight="1" x14ac:dyDescent="0.3">
      <c r="A16" s="238" t="s">
        <v>3</v>
      </c>
      <c r="B16" s="239"/>
      <c r="C16" s="236">
        <f>C18+C109</f>
        <v>100</v>
      </c>
      <c r="D16" s="247"/>
      <c r="E16" s="250"/>
      <c r="F16" s="250"/>
      <c r="G16" s="253"/>
      <c r="H16" s="17"/>
      <c r="I16" s="17"/>
      <c r="J16" s="17"/>
      <c r="K16" s="17"/>
    </row>
    <row r="17" spans="1:11" ht="16.2" thickBot="1" x14ac:dyDescent="0.35">
      <c r="A17" s="240"/>
      <c r="B17" s="241"/>
      <c r="C17" s="237"/>
      <c r="D17" s="248"/>
      <c r="E17" s="251"/>
      <c r="F17" s="251"/>
      <c r="G17" s="254"/>
      <c r="H17" s="17"/>
      <c r="I17" s="17"/>
      <c r="J17" s="17"/>
      <c r="K17" s="17"/>
    </row>
    <row r="18" spans="1:11" ht="26.4" customHeight="1" thickBot="1" x14ac:dyDescent="0.35">
      <c r="A18" s="242" t="s">
        <v>40</v>
      </c>
      <c r="B18" s="243"/>
      <c r="C18" s="24">
        <f>C19+C94+C102</f>
        <v>93</v>
      </c>
      <c r="D18" s="25"/>
      <c r="E18" s="26"/>
      <c r="F18" s="26"/>
      <c r="G18" s="27"/>
      <c r="H18" s="17"/>
      <c r="I18" s="17"/>
      <c r="J18" s="17"/>
      <c r="K18" s="17"/>
    </row>
    <row r="19" spans="1:11" ht="16.5" customHeight="1" x14ac:dyDescent="0.3">
      <c r="A19" s="218">
        <v>1</v>
      </c>
      <c r="B19" s="234" t="s">
        <v>74</v>
      </c>
      <c r="C19" s="232">
        <f>C21+C28+C35+C42+C51+C78+C59+C65+C72+C85</f>
        <v>67</v>
      </c>
      <c r="D19" s="236"/>
      <c r="E19" s="252"/>
      <c r="F19" s="252"/>
      <c r="G19" s="255"/>
      <c r="H19" s="17"/>
      <c r="I19" s="17"/>
      <c r="J19" s="17"/>
      <c r="K19" s="17"/>
    </row>
    <row r="20" spans="1:11" ht="17.25" customHeight="1" thickBot="1" x14ac:dyDescent="0.35">
      <c r="A20" s="219"/>
      <c r="B20" s="235"/>
      <c r="C20" s="233"/>
      <c r="D20" s="249"/>
      <c r="E20" s="249"/>
      <c r="F20" s="249"/>
      <c r="G20" s="256"/>
      <c r="H20" s="17"/>
      <c r="I20" s="17"/>
      <c r="J20" s="17"/>
      <c r="K20" s="17"/>
    </row>
    <row r="21" spans="1:11" ht="27.6" customHeight="1" thickBot="1" x14ac:dyDescent="0.35">
      <c r="A21" s="28" t="s">
        <v>32</v>
      </c>
      <c r="B21" s="156" t="s">
        <v>78</v>
      </c>
      <c r="C21" s="157">
        <f>C22</f>
        <v>12</v>
      </c>
      <c r="D21" s="29"/>
      <c r="E21" s="29"/>
      <c r="F21" s="29"/>
      <c r="G21" s="30"/>
      <c r="H21" s="17"/>
      <c r="I21" s="17"/>
      <c r="J21" s="17"/>
      <c r="K21" s="17"/>
    </row>
    <row r="22" spans="1:11" ht="19.2" customHeight="1" x14ac:dyDescent="0.3">
      <c r="A22" s="228"/>
      <c r="B22" s="137" t="s">
        <v>62</v>
      </c>
      <c r="C22" s="63">
        <v>12</v>
      </c>
      <c r="D22" s="31"/>
      <c r="E22" s="32"/>
      <c r="F22" s="32"/>
      <c r="G22" s="33"/>
      <c r="H22" s="17"/>
      <c r="I22" s="17"/>
      <c r="J22" s="17"/>
      <c r="K22" s="17"/>
    </row>
    <row r="23" spans="1:11" ht="21.6" customHeight="1" x14ac:dyDescent="0.3">
      <c r="A23" s="228"/>
      <c r="B23" s="137" t="s">
        <v>63</v>
      </c>
      <c r="C23" s="63">
        <v>6</v>
      </c>
      <c r="D23" s="31"/>
      <c r="E23" s="32"/>
      <c r="F23" s="32"/>
      <c r="G23" s="33"/>
      <c r="H23" s="17"/>
      <c r="I23" s="17"/>
      <c r="J23" s="17"/>
      <c r="K23" s="17"/>
    </row>
    <row r="24" spans="1:11" ht="21.6" customHeight="1" x14ac:dyDescent="0.3">
      <c r="A24" s="228"/>
      <c r="B24" s="137" t="s">
        <v>105</v>
      </c>
      <c r="C24" s="63">
        <v>1</v>
      </c>
      <c r="D24" s="31"/>
      <c r="E24" s="32"/>
      <c r="F24" s="32"/>
      <c r="G24" s="33"/>
      <c r="H24" s="17"/>
      <c r="I24" s="17"/>
      <c r="J24" s="17"/>
      <c r="K24" s="17"/>
    </row>
    <row r="25" spans="1:11" ht="22.95" customHeight="1" x14ac:dyDescent="0.3">
      <c r="A25" s="228"/>
      <c r="B25" s="34" t="s">
        <v>52</v>
      </c>
      <c r="C25" s="32"/>
      <c r="D25" s="32"/>
      <c r="E25" s="32"/>
      <c r="F25" s="32"/>
      <c r="G25" s="33"/>
      <c r="H25" s="17"/>
      <c r="I25" s="17"/>
      <c r="J25" s="17"/>
      <c r="K25" s="17"/>
    </row>
    <row r="26" spans="1:11" ht="17.25" customHeight="1" x14ac:dyDescent="0.3">
      <c r="A26" s="228"/>
      <c r="B26" s="35" t="s">
        <v>4</v>
      </c>
      <c r="C26" s="32"/>
      <c r="D26" s="32"/>
      <c r="E26" s="32"/>
      <c r="F26" s="32"/>
      <c r="G26" s="33"/>
      <c r="H26" s="17"/>
      <c r="I26" s="17"/>
      <c r="J26" s="17"/>
      <c r="K26" s="17"/>
    </row>
    <row r="27" spans="1:11" ht="17.25" customHeight="1" thickBot="1" x14ac:dyDescent="0.35">
      <c r="A27" s="229"/>
      <c r="B27" s="35" t="s">
        <v>5</v>
      </c>
      <c r="C27" s="32"/>
      <c r="D27" s="32"/>
      <c r="E27" s="32"/>
      <c r="F27" s="32"/>
      <c r="G27" s="33"/>
      <c r="H27" s="17"/>
      <c r="I27" s="17"/>
      <c r="J27" s="17"/>
      <c r="K27" s="17"/>
    </row>
    <row r="28" spans="1:11" ht="20.399999999999999" customHeight="1" x14ac:dyDescent="0.3">
      <c r="A28" s="28" t="s">
        <v>33</v>
      </c>
      <c r="B28" s="138" t="s">
        <v>75</v>
      </c>
      <c r="C28" s="139">
        <f>C29</f>
        <v>12</v>
      </c>
      <c r="D28" s="36"/>
      <c r="E28" s="36"/>
      <c r="F28" s="36"/>
      <c r="G28" s="37"/>
      <c r="H28" s="17"/>
      <c r="I28" s="17"/>
      <c r="J28" s="17"/>
      <c r="K28" s="17"/>
    </row>
    <row r="29" spans="1:11" ht="24" customHeight="1" x14ac:dyDescent="0.3">
      <c r="A29" s="230"/>
      <c r="B29" s="137" t="s">
        <v>76</v>
      </c>
      <c r="C29" s="63">
        <v>12</v>
      </c>
      <c r="D29" s="31"/>
      <c r="E29" s="32"/>
      <c r="F29" s="32"/>
      <c r="G29" s="33"/>
      <c r="H29" s="17"/>
      <c r="I29" s="17"/>
      <c r="J29" s="17"/>
      <c r="K29" s="17"/>
    </row>
    <row r="30" spans="1:11" ht="24" customHeight="1" x14ac:dyDescent="0.3">
      <c r="A30" s="228"/>
      <c r="B30" s="137" t="s">
        <v>77</v>
      </c>
      <c r="C30" s="63">
        <v>5</v>
      </c>
      <c r="D30" s="31"/>
      <c r="E30" s="32"/>
      <c r="F30" s="32"/>
      <c r="G30" s="33"/>
      <c r="H30" s="17"/>
      <c r="I30" s="17"/>
      <c r="J30" s="17"/>
      <c r="K30" s="17"/>
    </row>
    <row r="31" spans="1:11" ht="26.4" customHeight="1" x14ac:dyDescent="0.3">
      <c r="A31" s="231"/>
      <c r="B31" s="137" t="s">
        <v>106</v>
      </c>
      <c r="C31" s="63">
        <v>1</v>
      </c>
      <c r="D31" s="31"/>
      <c r="E31" s="32"/>
      <c r="F31" s="32"/>
      <c r="G31" s="33"/>
      <c r="H31" s="17"/>
      <c r="I31" s="17"/>
      <c r="J31" s="17"/>
      <c r="K31" s="17"/>
    </row>
    <row r="32" spans="1:11" ht="17.25" customHeight="1" x14ac:dyDescent="0.3">
      <c r="A32" s="228"/>
      <c r="B32" s="38" t="s">
        <v>52</v>
      </c>
      <c r="C32" s="32"/>
      <c r="D32" s="32"/>
      <c r="E32" s="32"/>
      <c r="F32" s="32"/>
      <c r="G32" s="33"/>
      <c r="H32" s="17"/>
      <c r="I32" s="17"/>
      <c r="J32" s="17"/>
      <c r="K32" s="17"/>
    </row>
    <row r="33" spans="1:11" ht="17.25" customHeight="1" x14ac:dyDescent="0.3">
      <c r="A33" s="228"/>
      <c r="B33" s="35" t="s">
        <v>4</v>
      </c>
      <c r="C33" s="32"/>
      <c r="D33" s="32"/>
      <c r="E33" s="32"/>
      <c r="F33" s="32"/>
      <c r="G33" s="33"/>
      <c r="H33" s="17"/>
      <c r="I33" s="17"/>
      <c r="J33" s="17"/>
      <c r="K33" s="17"/>
    </row>
    <row r="34" spans="1:11" ht="17.25" customHeight="1" thickBot="1" x14ac:dyDescent="0.35">
      <c r="A34" s="229"/>
      <c r="B34" s="35" t="s">
        <v>5</v>
      </c>
      <c r="C34" s="32"/>
      <c r="D34" s="32"/>
      <c r="E34" s="32"/>
      <c r="F34" s="32"/>
      <c r="G34" s="33"/>
      <c r="H34" s="17"/>
      <c r="I34" s="17"/>
      <c r="J34" s="17"/>
      <c r="K34" s="17"/>
    </row>
    <row r="35" spans="1:11" ht="16.2" thickBot="1" x14ac:dyDescent="0.35">
      <c r="A35" s="28" t="s">
        <v>34</v>
      </c>
      <c r="B35" s="192" t="s">
        <v>79</v>
      </c>
      <c r="C35" s="193">
        <f>C36</f>
        <v>5</v>
      </c>
      <c r="D35" s="36"/>
      <c r="E35" s="36"/>
      <c r="F35" s="36"/>
      <c r="G35" s="39"/>
      <c r="H35" s="17"/>
      <c r="I35" s="17"/>
      <c r="J35" s="17"/>
      <c r="K35" s="17"/>
    </row>
    <row r="36" spans="1:11" ht="18" customHeight="1" thickBot="1" x14ac:dyDescent="0.35">
      <c r="A36" s="230"/>
      <c r="B36" s="194" t="s">
        <v>128</v>
      </c>
      <c r="C36" s="195">
        <v>5</v>
      </c>
      <c r="D36" s="31"/>
      <c r="E36" s="32"/>
      <c r="F36" s="32"/>
      <c r="G36" s="33"/>
      <c r="H36" s="17"/>
      <c r="I36" s="17"/>
      <c r="J36" s="17"/>
      <c r="K36" s="17"/>
    </row>
    <row r="37" spans="1:11" ht="18" customHeight="1" thickBot="1" x14ac:dyDescent="0.35">
      <c r="A37" s="228"/>
      <c r="B37" s="194" t="s">
        <v>127</v>
      </c>
      <c r="C37" s="195">
        <v>3</v>
      </c>
      <c r="D37" s="31"/>
      <c r="E37" s="32"/>
      <c r="F37" s="32"/>
      <c r="G37" s="33"/>
      <c r="H37" s="17"/>
      <c r="I37" s="17"/>
      <c r="J37" s="17"/>
      <c r="K37" s="17"/>
    </row>
    <row r="38" spans="1:11" ht="20.399999999999999" customHeight="1" thickBot="1" x14ac:dyDescent="0.35">
      <c r="A38" s="228"/>
      <c r="B38" s="196" t="s">
        <v>126</v>
      </c>
      <c r="C38" s="197" t="s">
        <v>80</v>
      </c>
      <c r="D38" s="31"/>
      <c r="E38" s="32"/>
      <c r="F38" s="32"/>
      <c r="G38" s="33"/>
      <c r="H38" s="17"/>
      <c r="I38" s="17"/>
      <c r="J38" s="17"/>
      <c r="K38" s="17"/>
    </row>
    <row r="39" spans="1:11" ht="22.95" customHeight="1" x14ac:dyDescent="0.3">
      <c r="A39" s="228"/>
      <c r="B39" s="226" t="s">
        <v>52</v>
      </c>
      <c r="C39" s="227"/>
      <c r="D39" s="31"/>
      <c r="E39" s="32"/>
      <c r="F39" s="32"/>
      <c r="G39" s="33"/>
      <c r="H39" s="17"/>
      <c r="I39" s="17"/>
      <c r="J39" s="17"/>
      <c r="K39" s="17"/>
    </row>
    <row r="40" spans="1:11" ht="16.95" customHeight="1" x14ac:dyDescent="0.3">
      <c r="A40" s="228"/>
      <c r="B40" s="40" t="s">
        <v>4</v>
      </c>
      <c r="C40" s="41"/>
      <c r="D40" s="31"/>
      <c r="E40" s="32"/>
      <c r="F40" s="32"/>
      <c r="G40" s="33"/>
      <c r="H40" s="17"/>
      <c r="I40" s="17"/>
      <c r="J40" s="17"/>
      <c r="K40" s="17"/>
    </row>
    <row r="41" spans="1:11" ht="22.95" customHeight="1" thickBot="1" x14ac:dyDescent="0.35">
      <c r="A41" s="229"/>
      <c r="B41" s="40" t="s">
        <v>5</v>
      </c>
      <c r="C41" s="41"/>
      <c r="D41" s="31"/>
      <c r="E41" s="32"/>
      <c r="F41" s="32"/>
      <c r="G41" s="33"/>
      <c r="H41" s="17"/>
      <c r="I41" s="17"/>
      <c r="J41" s="17"/>
      <c r="K41" s="17"/>
    </row>
    <row r="42" spans="1:11" ht="22.95" customHeight="1" thickBot="1" x14ac:dyDescent="0.35">
      <c r="A42" s="28" t="s">
        <v>35</v>
      </c>
      <c r="B42" s="138" t="s">
        <v>107</v>
      </c>
      <c r="C42" s="151">
        <f>C43</f>
        <v>10</v>
      </c>
      <c r="D42" s="42"/>
      <c r="E42" s="36"/>
      <c r="F42" s="36"/>
      <c r="G42" s="37"/>
      <c r="H42" s="17"/>
      <c r="I42" s="17"/>
      <c r="J42" s="17"/>
      <c r="K42" s="17"/>
    </row>
    <row r="43" spans="1:11" ht="22.95" customHeight="1" thickBot="1" x14ac:dyDescent="0.35">
      <c r="A43" s="230"/>
      <c r="B43" s="140" t="s">
        <v>87</v>
      </c>
      <c r="C43" s="152">
        <v>10</v>
      </c>
      <c r="D43" s="31"/>
      <c r="E43" s="32"/>
      <c r="F43" s="32"/>
      <c r="G43" s="33"/>
      <c r="H43" s="17"/>
      <c r="I43" s="17"/>
      <c r="J43" s="17"/>
      <c r="K43" s="17"/>
    </row>
    <row r="44" spans="1:11" ht="22.95" customHeight="1" thickBot="1" x14ac:dyDescent="0.35">
      <c r="A44" s="228"/>
      <c r="B44" s="140" t="s">
        <v>88</v>
      </c>
      <c r="C44" s="152">
        <v>7</v>
      </c>
      <c r="D44" s="31"/>
      <c r="E44" s="32"/>
      <c r="F44" s="32"/>
      <c r="G44" s="33"/>
      <c r="H44" s="17"/>
      <c r="I44" s="17"/>
      <c r="J44" s="17"/>
      <c r="K44" s="17"/>
    </row>
    <row r="45" spans="1:11" ht="24" customHeight="1" thickBot="1" x14ac:dyDescent="0.35">
      <c r="A45" s="228"/>
      <c r="B45" s="141" t="s">
        <v>89</v>
      </c>
      <c r="C45" s="153" t="s">
        <v>61</v>
      </c>
      <c r="D45" s="31"/>
      <c r="E45" s="32"/>
      <c r="F45" s="32"/>
      <c r="G45" s="33"/>
      <c r="H45" s="17"/>
      <c r="I45" s="17"/>
      <c r="J45" s="17"/>
      <c r="K45" s="17"/>
    </row>
    <row r="46" spans="1:11" ht="22.95" customHeight="1" thickBot="1" x14ac:dyDescent="0.35">
      <c r="A46" s="228"/>
      <c r="B46" s="154" t="s">
        <v>109</v>
      </c>
      <c r="C46" s="155" t="s">
        <v>80</v>
      </c>
      <c r="D46" s="31"/>
      <c r="E46" s="32"/>
      <c r="F46" s="32"/>
      <c r="G46" s="33"/>
      <c r="H46" s="17"/>
      <c r="I46" s="17"/>
      <c r="J46" s="17"/>
      <c r="K46" s="17"/>
    </row>
    <row r="47" spans="1:11" ht="22.95" customHeight="1" x14ac:dyDescent="0.3">
      <c r="A47" s="228"/>
      <c r="B47" s="163" t="s">
        <v>108</v>
      </c>
      <c r="C47" s="155"/>
      <c r="D47" s="31"/>
      <c r="E47" s="32"/>
      <c r="F47" s="32"/>
      <c r="G47" s="33"/>
      <c r="H47" s="17"/>
      <c r="I47" s="17"/>
      <c r="J47" s="17"/>
      <c r="K47" s="17"/>
    </row>
    <row r="48" spans="1:11" ht="17.25" customHeight="1" x14ac:dyDescent="0.3">
      <c r="A48" s="228"/>
      <c r="B48" s="34" t="s">
        <v>52</v>
      </c>
      <c r="C48" s="32"/>
      <c r="D48" s="32"/>
      <c r="E48" s="32"/>
      <c r="F48" s="32"/>
      <c r="G48" s="33"/>
      <c r="H48" s="17"/>
      <c r="I48" s="17"/>
      <c r="J48" s="17"/>
      <c r="K48" s="17"/>
    </row>
    <row r="49" spans="1:11" ht="17.25" customHeight="1" x14ac:dyDescent="0.3">
      <c r="A49" s="228"/>
      <c r="B49" s="35" t="s">
        <v>4</v>
      </c>
      <c r="C49" s="32"/>
      <c r="D49" s="32"/>
      <c r="E49" s="32"/>
      <c r="F49" s="32"/>
      <c r="G49" s="33"/>
      <c r="H49" s="17"/>
      <c r="I49" s="17"/>
      <c r="J49" s="17"/>
      <c r="K49" s="17"/>
    </row>
    <row r="50" spans="1:11" ht="17.25" customHeight="1" x14ac:dyDescent="0.3">
      <c r="A50" s="229"/>
      <c r="B50" s="35" t="s">
        <v>5</v>
      </c>
      <c r="C50" s="32"/>
      <c r="D50" s="32"/>
      <c r="E50" s="32"/>
      <c r="F50" s="32"/>
      <c r="G50" s="33"/>
      <c r="H50" s="17"/>
      <c r="I50" s="17"/>
      <c r="J50" s="17"/>
      <c r="K50" s="17"/>
    </row>
    <row r="51" spans="1:11" ht="31.95" customHeight="1" thickBot="1" x14ac:dyDescent="0.35">
      <c r="A51" s="28" t="s">
        <v>49</v>
      </c>
      <c r="B51" s="142" t="s">
        <v>110</v>
      </c>
      <c r="C51" s="143">
        <f>C52</f>
        <v>4</v>
      </c>
      <c r="D51" s="36"/>
      <c r="E51" s="36"/>
      <c r="F51" s="36"/>
      <c r="G51" s="37"/>
      <c r="H51" s="17"/>
      <c r="I51" s="17"/>
      <c r="J51" s="17"/>
      <c r="K51" s="17"/>
    </row>
    <row r="52" spans="1:11" ht="17.25" customHeight="1" thickBot="1" x14ac:dyDescent="0.35">
      <c r="A52" s="221"/>
      <c r="B52" s="141" t="s">
        <v>91</v>
      </c>
      <c r="C52" s="144">
        <v>4</v>
      </c>
      <c r="D52" s="32"/>
      <c r="E52" s="32"/>
      <c r="F52" s="32"/>
      <c r="G52" s="33"/>
      <c r="H52" s="17"/>
      <c r="I52" s="17"/>
      <c r="J52" s="17"/>
      <c r="K52" s="17"/>
    </row>
    <row r="53" spans="1:11" ht="17.25" customHeight="1" x14ac:dyDescent="0.3">
      <c r="A53" s="221"/>
      <c r="B53" s="145" t="s">
        <v>92</v>
      </c>
      <c r="C53" s="160">
        <v>3</v>
      </c>
      <c r="D53" s="32"/>
      <c r="E53" s="32"/>
      <c r="F53" s="32"/>
      <c r="G53" s="33"/>
      <c r="H53" s="17"/>
      <c r="I53" s="17"/>
      <c r="J53" s="17"/>
      <c r="K53" s="17"/>
    </row>
    <row r="54" spans="1:11" ht="17.25" customHeight="1" x14ac:dyDescent="0.3">
      <c r="A54" s="221"/>
      <c r="B54" s="159" t="s">
        <v>93</v>
      </c>
      <c r="C54" s="161">
        <v>2</v>
      </c>
      <c r="D54" s="32"/>
      <c r="E54" s="32"/>
      <c r="F54" s="32"/>
      <c r="G54" s="33"/>
      <c r="H54" s="17"/>
      <c r="I54" s="17"/>
      <c r="J54" s="17"/>
      <c r="K54" s="17"/>
    </row>
    <row r="55" spans="1:11" ht="17.25" customHeight="1" x14ac:dyDescent="0.3">
      <c r="A55" s="221"/>
      <c r="B55" s="159" t="s">
        <v>94</v>
      </c>
      <c r="C55" s="161">
        <v>1</v>
      </c>
      <c r="D55" s="32"/>
      <c r="E55" s="32"/>
      <c r="F55" s="32"/>
      <c r="G55" s="33"/>
      <c r="H55" s="17"/>
      <c r="I55" s="17"/>
      <c r="J55" s="17"/>
      <c r="K55" s="17"/>
    </row>
    <row r="56" spans="1:11" ht="17.25" customHeight="1" x14ac:dyDescent="0.3">
      <c r="A56" s="221"/>
      <c r="B56" s="35" t="s">
        <v>52</v>
      </c>
      <c r="C56" s="32"/>
      <c r="D56" s="32"/>
      <c r="E56" s="32"/>
      <c r="F56" s="32"/>
      <c r="G56" s="33"/>
      <c r="H56" s="17"/>
      <c r="I56" s="17"/>
      <c r="J56" s="17"/>
      <c r="K56" s="17"/>
    </row>
    <row r="57" spans="1:11" ht="17.25" customHeight="1" x14ac:dyDescent="0.3">
      <c r="A57" s="221"/>
      <c r="B57" s="35" t="s">
        <v>4</v>
      </c>
      <c r="C57" s="32"/>
      <c r="D57" s="32"/>
      <c r="E57" s="32"/>
      <c r="F57" s="32"/>
      <c r="G57" s="33"/>
      <c r="H57" s="17"/>
      <c r="I57" s="17"/>
      <c r="J57" s="17"/>
      <c r="K57" s="17"/>
    </row>
    <row r="58" spans="1:11" ht="17.25" customHeight="1" x14ac:dyDescent="0.3">
      <c r="A58" s="222"/>
      <c r="B58" s="35" t="s">
        <v>5</v>
      </c>
      <c r="C58" s="32"/>
      <c r="D58" s="32"/>
      <c r="E58" s="32"/>
      <c r="F58" s="32"/>
      <c r="G58" s="33"/>
      <c r="H58" s="17"/>
      <c r="I58" s="17"/>
      <c r="J58" s="17"/>
      <c r="K58" s="17"/>
    </row>
    <row r="59" spans="1:11" ht="17.25" customHeight="1" x14ac:dyDescent="0.3">
      <c r="A59" s="43" t="s">
        <v>51</v>
      </c>
      <c r="B59" s="146" t="s">
        <v>64</v>
      </c>
      <c r="C59" s="147">
        <f>C60</f>
        <v>4</v>
      </c>
      <c r="D59" s="36"/>
      <c r="E59" s="36"/>
      <c r="F59" s="36"/>
      <c r="G59" s="37"/>
      <c r="H59" s="17"/>
      <c r="I59" s="17"/>
      <c r="J59" s="17"/>
      <c r="K59" s="17"/>
    </row>
    <row r="60" spans="1:11" ht="17.25" customHeight="1" x14ac:dyDescent="0.3">
      <c r="A60" s="220"/>
      <c r="B60" s="55" t="s">
        <v>65</v>
      </c>
      <c r="C60" s="81">
        <v>4</v>
      </c>
      <c r="D60" s="32"/>
      <c r="E60" s="32"/>
      <c r="F60" s="32"/>
      <c r="G60" s="33"/>
      <c r="H60" s="17"/>
      <c r="I60" s="17"/>
      <c r="J60" s="17"/>
      <c r="K60" s="17"/>
    </row>
    <row r="61" spans="1:11" ht="17.25" customHeight="1" x14ac:dyDescent="0.3">
      <c r="A61" s="221"/>
      <c r="B61" s="55" t="s">
        <v>66</v>
      </c>
      <c r="C61" s="81">
        <v>0</v>
      </c>
      <c r="D61" s="32"/>
      <c r="E61" s="32"/>
      <c r="F61" s="32"/>
      <c r="G61" s="33"/>
      <c r="H61" s="17"/>
      <c r="I61" s="17"/>
      <c r="J61" s="17"/>
      <c r="K61" s="17"/>
    </row>
    <row r="62" spans="1:11" ht="17.25" customHeight="1" x14ac:dyDescent="0.3">
      <c r="A62" s="221"/>
      <c r="B62" s="217" t="s">
        <v>60</v>
      </c>
      <c r="C62" s="217"/>
      <c r="D62" s="32"/>
      <c r="E62" s="32"/>
      <c r="F62" s="32"/>
      <c r="G62" s="33"/>
      <c r="H62" s="17"/>
      <c r="I62" s="17"/>
      <c r="J62" s="17"/>
      <c r="K62" s="17"/>
    </row>
    <row r="63" spans="1:11" ht="17.25" customHeight="1" x14ac:dyDescent="0.3">
      <c r="A63" s="221"/>
      <c r="B63" s="44" t="s">
        <v>4</v>
      </c>
      <c r="C63" s="45"/>
      <c r="D63" s="32"/>
      <c r="E63" s="32"/>
      <c r="F63" s="32"/>
      <c r="G63" s="33"/>
      <c r="H63" s="17"/>
      <c r="I63" s="17"/>
      <c r="J63" s="17"/>
      <c r="K63" s="17"/>
    </row>
    <row r="64" spans="1:11" ht="17.25" customHeight="1" x14ac:dyDescent="0.3">
      <c r="A64" s="222"/>
      <c r="B64" s="44" t="s">
        <v>5</v>
      </c>
      <c r="C64" s="45"/>
      <c r="D64" s="32"/>
      <c r="E64" s="32"/>
      <c r="F64" s="32"/>
      <c r="G64" s="33"/>
      <c r="H64" s="17"/>
      <c r="I64" s="17"/>
      <c r="J64" s="17"/>
      <c r="K64" s="17"/>
    </row>
    <row r="65" spans="1:11" ht="17.25" customHeight="1" x14ac:dyDescent="0.3">
      <c r="A65" s="43" t="s">
        <v>59</v>
      </c>
      <c r="B65" s="148" t="s">
        <v>100</v>
      </c>
      <c r="C65" s="147">
        <f>C66</f>
        <v>5</v>
      </c>
      <c r="D65" s="36"/>
      <c r="E65" s="36"/>
      <c r="F65" s="36"/>
      <c r="G65" s="37"/>
      <c r="H65" s="17"/>
      <c r="I65" s="17"/>
      <c r="J65" s="17"/>
      <c r="K65" s="17"/>
    </row>
    <row r="66" spans="1:11" ht="23.4" customHeight="1" x14ac:dyDescent="0.3">
      <c r="A66" s="220"/>
      <c r="B66" s="137" t="s">
        <v>97</v>
      </c>
      <c r="C66" s="63">
        <v>5</v>
      </c>
      <c r="D66" s="32"/>
      <c r="E66" s="32"/>
      <c r="F66" s="32"/>
      <c r="G66" s="33"/>
      <c r="H66" s="17"/>
      <c r="I66" s="17"/>
      <c r="J66" s="17"/>
      <c r="K66" s="17"/>
    </row>
    <row r="67" spans="1:11" ht="22.95" customHeight="1" x14ac:dyDescent="0.3">
      <c r="A67" s="221"/>
      <c r="B67" s="137" t="s">
        <v>98</v>
      </c>
      <c r="C67" s="63">
        <v>3</v>
      </c>
      <c r="D67" s="32"/>
      <c r="E67" s="32"/>
      <c r="F67" s="32"/>
      <c r="G67" s="33"/>
      <c r="H67" s="17"/>
      <c r="I67" s="17"/>
      <c r="J67" s="17"/>
      <c r="K67" s="17"/>
    </row>
    <row r="68" spans="1:11" ht="24" customHeight="1" x14ac:dyDescent="0.3">
      <c r="A68" s="221"/>
      <c r="B68" s="137" t="s">
        <v>99</v>
      </c>
      <c r="C68" s="63">
        <v>1</v>
      </c>
      <c r="D68" s="32"/>
      <c r="E68" s="32"/>
      <c r="F68" s="32"/>
      <c r="G68" s="33"/>
      <c r="H68" s="17"/>
      <c r="I68" s="17"/>
      <c r="J68" s="17"/>
      <c r="K68" s="17"/>
    </row>
    <row r="69" spans="1:11" ht="19.95" customHeight="1" x14ac:dyDescent="0.3">
      <c r="A69" s="221"/>
      <c r="B69" s="217" t="s">
        <v>60</v>
      </c>
      <c r="C69" s="217"/>
      <c r="D69" s="32"/>
      <c r="E69" s="32"/>
      <c r="F69" s="32"/>
      <c r="G69" s="33"/>
      <c r="H69" s="17"/>
      <c r="I69" s="17"/>
      <c r="J69" s="17"/>
      <c r="K69" s="17"/>
    </row>
    <row r="70" spans="1:11" ht="21.6" customHeight="1" x14ac:dyDescent="0.3">
      <c r="A70" s="221"/>
      <c r="B70" s="44" t="s">
        <v>4</v>
      </c>
      <c r="C70" s="45"/>
      <c r="D70" s="32"/>
      <c r="E70" s="32"/>
      <c r="F70" s="32"/>
      <c r="G70" s="33"/>
      <c r="H70" s="17"/>
      <c r="I70" s="17"/>
      <c r="J70" s="17"/>
      <c r="K70" s="17"/>
    </row>
    <row r="71" spans="1:11" ht="19.2" customHeight="1" x14ac:dyDescent="0.3">
      <c r="A71" s="222"/>
      <c r="B71" s="44" t="s">
        <v>5</v>
      </c>
      <c r="C71" s="45"/>
      <c r="D71" s="32"/>
      <c r="E71" s="32"/>
      <c r="F71" s="32"/>
      <c r="G71" s="33"/>
      <c r="H71" s="17"/>
      <c r="I71" s="17"/>
      <c r="J71" s="17"/>
      <c r="K71" s="17"/>
    </row>
    <row r="72" spans="1:11" ht="17.25" customHeight="1" x14ac:dyDescent="0.3">
      <c r="A72" s="46" t="s">
        <v>67</v>
      </c>
      <c r="B72" s="148" t="s">
        <v>81</v>
      </c>
      <c r="C72" s="149">
        <f>C73</f>
        <v>3</v>
      </c>
      <c r="D72" s="36"/>
      <c r="E72" s="36"/>
      <c r="F72" s="36"/>
      <c r="G72" s="37"/>
      <c r="H72" s="17"/>
      <c r="I72" s="17"/>
      <c r="J72" s="17"/>
      <c r="K72" s="17"/>
    </row>
    <row r="73" spans="1:11" ht="17.25" customHeight="1" x14ac:dyDescent="0.3">
      <c r="A73" s="223"/>
      <c r="B73" s="55" t="s">
        <v>82</v>
      </c>
      <c r="C73" s="150">
        <v>3</v>
      </c>
      <c r="D73" s="32"/>
      <c r="E73" s="32"/>
      <c r="F73" s="32"/>
      <c r="G73" s="33"/>
      <c r="H73" s="17"/>
      <c r="I73" s="17"/>
      <c r="J73" s="17"/>
      <c r="K73" s="17"/>
    </row>
    <row r="74" spans="1:11" ht="17.25" customHeight="1" x14ac:dyDescent="0.3">
      <c r="A74" s="224"/>
      <c r="B74" s="55" t="s">
        <v>83</v>
      </c>
      <c r="C74" s="150">
        <v>0</v>
      </c>
      <c r="D74" s="32"/>
      <c r="E74" s="32"/>
      <c r="F74" s="32"/>
      <c r="G74" s="33"/>
      <c r="H74" s="17"/>
      <c r="I74" s="17"/>
      <c r="J74" s="17"/>
      <c r="K74" s="17"/>
    </row>
    <row r="75" spans="1:11" ht="17.25" customHeight="1" x14ac:dyDescent="0.3">
      <c r="A75" s="224"/>
      <c r="B75" s="217" t="s">
        <v>60</v>
      </c>
      <c r="C75" s="217"/>
      <c r="D75" s="32"/>
      <c r="E75" s="32"/>
      <c r="F75" s="32"/>
      <c r="G75" s="33"/>
      <c r="H75" s="17"/>
      <c r="I75" s="17"/>
      <c r="J75" s="17"/>
      <c r="K75" s="17"/>
    </row>
    <row r="76" spans="1:11" ht="17.25" customHeight="1" x14ac:dyDescent="0.3">
      <c r="A76" s="224"/>
      <c r="B76" s="44" t="s">
        <v>4</v>
      </c>
      <c r="C76" s="45"/>
      <c r="D76" s="32"/>
      <c r="E76" s="32"/>
      <c r="F76" s="32"/>
      <c r="G76" s="33"/>
      <c r="H76" s="17"/>
      <c r="I76" s="17"/>
      <c r="J76" s="17"/>
      <c r="K76" s="17"/>
    </row>
    <row r="77" spans="1:11" ht="17.25" customHeight="1" x14ac:dyDescent="0.3">
      <c r="A77" s="225"/>
      <c r="B77" s="44" t="s">
        <v>5</v>
      </c>
      <c r="C77" s="45"/>
      <c r="D77" s="32"/>
      <c r="E77" s="32"/>
      <c r="F77" s="32"/>
      <c r="G77" s="33"/>
      <c r="H77" s="17"/>
      <c r="I77" s="17"/>
      <c r="J77" s="17"/>
      <c r="K77" s="17"/>
    </row>
    <row r="78" spans="1:11" ht="17.25" customHeight="1" x14ac:dyDescent="0.3">
      <c r="A78" s="43" t="s">
        <v>68</v>
      </c>
      <c r="B78" s="47" t="s">
        <v>95</v>
      </c>
      <c r="C78" s="36">
        <f>C79+C80</f>
        <v>4</v>
      </c>
      <c r="D78" s="36"/>
      <c r="E78" s="36"/>
      <c r="F78" s="36"/>
      <c r="G78" s="37"/>
      <c r="H78" s="17"/>
      <c r="I78" s="17"/>
      <c r="J78" s="17"/>
      <c r="K78" s="17"/>
    </row>
    <row r="79" spans="1:11" ht="28.95" customHeight="1" x14ac:dyDescent="0.3">
      <c r="A79" s="220"/>
      <c r="B79" s="48" t="s">
        <v>129</v>
      </c>
      <c r="C79" s="49">
        <v>2</v>
      </c>
      <c r="D79" s="32"/>
      <c r="E79" s="32"/>
      <c r="F79" s="32"/>
      <c r="G79" s="33"/>
      <c r="H79" s="17"/>
      <c r="I79" s="17"/>
      <c r="J79" s="17"/>
      <c r="K79" s="17"/>
    </row>
    <row r="80" spans="1:11" ht="21" customHeight="1" x14ac:dyDescent="0.3">
      <c r="A80" s="221"/>
      <c r="B80" s="48" t="s">
        <v>73</v>
      </c>
      <c r="C80" s="49">
        <v>2</v>
      </c>
      <c r="D80" s="32"/>
      <c r="E80" s="32"/>
      <c r="F80" s="32"/>
      <c r="G80" s="33"/>
      <c r="H80" s="17"/>
      <c r="I80" s="17"/>
      <c r="J80" s="17"/>
      <c r="K80" s="17"/>
    </row>
    <row r="81" spans="1:11" ht="22.2" customHeight="1" x14ac:dyDescent="0.3">
      <c r="A81" s="221"/>
      <c r="B81" s="48" t="s">
        <v>96</v>
      </c>
      <c r="C81" s="49"/>
      <c r="D81" s="32"/>
      <c r="E81" s="32"/>
      <c r="F81" s="32"/>
      <c r="G81" s="33"/>
      <c r="H81" s="17"/>
      <c r="I81" s="17"/>
      <c r="J81" s="17"/>
      <c r="K81" s="17"/>
    </row>
    <row r="82" spans="1:11" ht="17.25" customHeight="1" x14ac:dyDescent="0.3">
      <c r="A82" s="221"/>
      <c r="B82" s="35" t="s">
        <v>50</v>
      </c>
      <c r="C82" s="32"/>
      <c r="D82" s="32"/>
      <c r="E82" s="32"/>
      <c r="F82" s="32"/>
      <c r="G82" s="33"/>
      <c r="H82" s="17"/>
      <c r="I82" s="17"/>
      <c r="J82" s="17"/>
      <c r="K82" s="17"/>
    </row>
    <row r="83" spans="1:11" ht="17.25" customHeight="1" x14ac:dyDescent="0.3">
      <c r="A83" s="221"/>
      <c r="B83" s="35" t="s">
        <v>4</v>
      </c>
      <c r="C83" s="32"/>
      <c r="D83" s="32"/>
      <c r="E83" s="32"/>
      <c r="F83" s="32"/>
      <c r="G83" s="33"/>
      <c r="H83" s="17"/>
      <c r="I83" s="17"/>
      <c r="J83" s="17"/>
      <c r="K83" s="17"/>
    </row>
    <row r="84" spans="1:11" ht="17.25" customHeight="1" x14ac:dyDescent="0.3">
      <c r="A84" s="222"/>
      <c r="B84" s="35" t="s">
        <v>5</v>
      </c>
      <c r="C84" s="32"/>
      <c r="D84" s="32"/>
      <c r="E84" s="32"/>
      <c r="F84" s="32"/>
      <c r="G84" s="33"/>
      <c r="H84" s="17"/>
      <c r="I84" s="17"/>
      <c r="J84" s="17"/>
      <c r="K84" s="17"/>
    </row>
    <row r="85" spans="1:11" ht="17.25" customHeight="1" x14ac:dyDescent="0.3">
      <c r="A85" s="43" t="s">
        <v>90</v>
      </c>
      <c r="B85" s="198" t="s">
        <v>118</v>
      </c>
      <c r="C85" s="199">
        <f>C86</f>
        <v>8</v>
      </c>
      <c r="D85" s="36"/>
      <c r="E85" s="36"/>
      <c r="F85" s="36"/>
      <c r="G85" s="37"/>
      <c r="H85" s="17"/>
      <c r="I85" s="17"/>
      <c r="J85" s="17"/>
      <c r="K85" s="17"/>
    </row>
    <row r="86" spans="1:11" ht="17.25" customHeight="1" x14ac:dyDescent="0.3">
      <c r="A86" s="220"/>
      <c r="B86" s="200" t="s">
        <v>137</v>
      </c>
      <c r="C86" s="201">
        <v>8</v>
      </c>
      <c r="D86" s="32"/>
      <c r="E86" s="32"/>
      <c r="F86" s="32"/>
      <c r="G86" s="33"/>
      <c r="H86" s="17"/>
      <c r="I86" s="17"/>
      <c r="J86" s="17"/>
      <c r="K86" s="17"/>
    </row>
    <row r="87" spans="1:11" ht="17.25" customHeight="1" x14ac:dyDescent="0.3">
      <c r="A87" s="221"/>
      <c r="B87" s="200" t="s">
        <v>138</v>
      </c>
      <c r="C87" s="201">
        <v>5</v>
      </c>
      <c r="D87" s="32"/>
      <c r="E87" s="32"/>
      <c r="F87" s="32"/>
      <c r="G87" s="33"/>
      <c r="H87" s="17"/>
      <c r="I87" s="17"/>
      <c r="J87" s="17"/>
      <c r="K87" s="17"/>
    </row>
    <row r="88" spans="1:11" ht="17.25" customHeight="1" x14ac:dyDescent="0.3">
      <c r="A88" s="221"/>
      <c r="B88" s="200" t="s">
        <v>132</v>
      </c>
      <c r="C88" s="201">
        <v>3</v>
      </c>
      <c r="D88" s="32"/>
      <c r="E88" s="32"/>
      <c r="F88" s="32"/>
      <c r="G88" s="33"/>
      <c r="H88" s="17"/>
      <c r="I88" s="17"/>
      <c r="J88" s="17"/>
      <c r="K88" s="17"/>
    </row>
    <row r="89" spans="1:11" ht="17.25" customHeight="1" x14ac:dyDescent="0.3">
      <c r="A89" s="221"/>
      <c r="B89" s="200" t="s">
        <v>133</v>
      </c>
      <c r="C89" s="201">
        <v>0</v>
      </c>
      <c r="D89" s="32"/>
      <c r="E89" s="32"/>
      <c r="F89" s="32"/>
      <c r="G89" s="33"/>
      <c r="H89" s="17"/>
      <c r="I89" s="17"/>
      <c r="J89" s="17"/>
      <c r="K89" s="17"/>
    </row>
    <row r="90" spans="1:11" ht="17.25" customHeight="1" x14ac:dyDescent="0.3">
      <c r="A90" s="221"/>
      <c r="B90" s="202" t="s">
        <v>112</v>
      </c>
      <c r="C90" s="203"/>
      <c r="D90" s="32"/>
      <c r="E90" s="32"/>
      <c r="F90" s="32"/>
      <c r="G90" s="33"/>
      <c r="H90" s="17"/>
      <c r="I90" s="17"/>
      <c r="J90" s="17"/>
      <c r="K90" s="17"/>
    </row>
    <row r="91" spans="1:11" ht="17.25" customHeight="1" x14ac:dyDescent="0.3">
      <c r="A91" s="221"/>
      <c r="B91" s="204" t="s">
        <v>60</v>
      </c>
      <c r="C91" s="204"/>
      <c r="D91" s="32"/>
      <c r="E91" s="32"/>
      <c r="F91" s="32"/>
      <c r="G91" s="33"/>
      <c r="H91" s="17"/>
      <c r="I91" s="17"/>
      <c r="J91" s="17"/>
      <c r="K91" s="17"/>
    </row>
    <row r="92" spans="1:11" ht="17.25" customHeight="1" x14ac:dyDescent="0.3">
      <c r="A92" s="221"/>
      <c r="B92" s="202" t="s">
        <v>4</v>
      </c>
      <c r="C92" s="203"/>
      <c r="D92" s="32"/>
      <c r="E92" s="32"/>
      <c r="F92" s="32"/>
      <c r="G92" s="33"/>
      <c r="H92" s="17"/>
      <c r="I92" s="17"/>
      <c r="J92" s="17"/>
      <c r="K92" s="17"/>
    </row>
    <row r="93" spans="1:11" ht="17.25" customHeight="1" x14ac:dyDescent="0.3">
      <c r="A93" s="222"/>
      <c r="B93" s="202" t="s">
        <v>5</v>
      </c>
      <c r="C93" s="203"/>
      <c r="D93" s="32"/>
      <c r="E93" s="32"/>
      <c r="F93" s="32"/>
      <c r="G93" s="33"/>
      <c r="H93" s="17"/>
      <c r="I93" s="17"/>
      <c r="J93" s="17"/>
      <c r="K93" s="17"/>
    </row>
    <row r="94" spans="1:11" ht="17.25" customHeight="1" x14ac:dyDescent="0.3">
      <c r="A94" s="50" t="s">
        <v>38</v>
      </c>
      <c r="B94" s="205" t="s">
        <v>37</v>
      </c>
      <c r="C94" s="206">
        <f>C95</f>
        <v>18</v>
      </c>
      <c r="D94" s="53"/>
      <c r="E94" s="53"/>
      <c r="F94" s="53"/>
      <c r="G94" s="54"/>
      <c r="H94" s="17"/>
      <c r="I94" s="17"/>
      <c r="J94" s="17"/>
      <c r="K94" s="17"/>
    </row>
    <row r="95" spans="1:11" ht="17.25" customHeight="1" x14ac:dyDescent="0.3">
      <c r="A95" s="220"/>
      <c r="B95" s="207" t="s">
        <v>39</v>
      </c>
      <c r="C95" s="208">
        <v>18</v>
      </c>
      <c r="D95" s="32"/>
      <c r="E95" s="32"/>
      <c r="F95" s="32"/>
      <c r="G95" s="33"/>
      <c r="H95" s="17"/>
      <c r="I95" s="17"/>
      <c r="J95" s="17"/>
      <c r="K95" s="17"/>
    </row>
    <row r="96" spans="1:11" ht="17.25" customHeight="1" x14ac:dyDescent="0.3">
      <c r="A96" s="221"/>
      <c r="B96" s="207" t="s">
        <v>115</v>
      </c>
      <c r="C96" s="208">
        <v>15</v>
      </c>
      <c r="D96" s="32"/>
      <c r="E96" s="32"/>
      <c r="F96" s="32"/>
      <c r="G96" s="33"/>
      <c r="H96" s="17"/>
      <c r="I96" s="17"/>
      <c r="J96" s="17"/>
      <c r="K96" s="17"/>
    </row>
    <row r="97" spans="1:11" ht="17.25" customHeight="1" x14ac:dyDescent="0.3">
      <c r="A97" s="221"/>
      <c r="B97" s="207" t="s">
        <v>116</v>
      </c>
      <c r="C97" s="209">
        <v>10</v>
      </c>
      <c r="D97" s="32"/>
      <c r="E97" s="32"/>
      <c r="F97" s="32"/>
      <c r="G97" s="33"/>
      <c r="H97" s="17"/>
      <c r="I97" s="17"/>
      <c r="J97" s="17"/>
      <c r="K97" s="17"/>
    </row>
    <row r="98" spans="1:11" ht="17.25" customHeight="1" x14ac:dyDescent="0.3">
      <c r="A98" s="221"/>
      <c r="B98" s="207" t="s">
        <v>117</v>
      </c>
      <c r="C98" s="209">
        <v>5</v>
      </c>
      <c r="D98" s="32"/>
      <c r="E98" s="32"/>
      <c r="F98" s="32"/>
      <c r="G98" s="33"/>
      <c r="H98" s="17"/>
      <c r="I98" s="17"/>
      <c r="J98" s="17"/>
      <c r="K98" s="17"/>
    </row>
    <row r="99" spans="1:11" ht="17.25" customHeight="1" x14ac:dyDescent="0.3">
      <c r="A99" s="221"/>
      <c r="B99" s="210" t="s">
        <v>52</v>
      </c>
      <c r="C99" s="211"/>
      <c r="D99" s="32"/>
      <c r="E99" s="32"/>
      <c r="F99" s="32"/>
      <c r="G99" s="33"/>
      <c r="H99" s="17"/>
      <c r="I99" s="17"/>
      <c r="J99" s="17"/>
      <c r="K99" s="17"/>
    </row>
    <row r="100" spans="1:11" ht="17.25" customHeight="1" x14ac:dyDescent="0.3">
      <c r="A100" s="221"/>
      <c r="B100" s="301" t="s">
        <v>4</v>
      </c>
      <c r="C100" s="301"/>
      <c r="D100" s="32"/>
      <c r="E100" s="32"/>
      <c r="F100" s="32"/>
      <c r="G100" s="33"/>
      <c r="H100" s="17"/>
      <c r="I100" s="17"/>
      <c r="J100" s="17"/>
      <c r="K100" s="17"/>
    </row>
    <row r="101" spans="1:11" ht="17.25" customHeight="1" x14ac:dyDescent="0.3">
      <c r="A101" s="222"/>
      <c r="B101" s="301" t="s">
        <v>5</v>
      </c>
      <c r="C101" s="301"/>
      <c r="D101" s="32"/>
      <c r="E101" s="32"/>
      <c r="F101" s="32"/>
      <c r="G101" s="33"/>
      <c r="H101" s="17"/>
      <c r="I101" s="17"/>
      <c r="J101" s="17"/>
      <c r="K101" s="17"/>
    </row>
    <row r="102" spans="1:11" ht="17.25" customHeight="1" x14ac:dyDescent="0.3">
      <c r="A102" s="60" t="s">
        <v>71</v>
      </c>
      <c r="B102" s="61" t="s">
        <v>69</v>
      </c>
      <c r="C102" s="52">
        <f>C103+C104+C105+C106</f>
        <v>8</v>
      </c>
      <c r="D102" s="53"/>
      <c r="E102" s="53"/>
      <c r="F102" s="53"/>
      <c r="G102" s="54"/>
      <c r="H102" s="17"/>
      <c r="I102" s="17"/>
      <c r="J102" s="17"/>
      <c r="K102" s="17"/>
    </row>
    <row r="103" spans="1:11" ht="54" customHeight="1" x14ac:dyDescent="0.3">
      <c r="A103" s="220"/>
      <c r="B103" s="212" t="s">
        <v>135</v>
      </c>
      <c r="C103" s="63">
        <v>2</v>
      </c>
      <c r="D103" s="32"/>
      <c r="E103" s="32"/>
      <c r="F103" s="32"/>
      <c r="G103" s="33"/>
      <c r="H103" s="17"/>
      <c r="I103" s="17"/>
      <c r="J103" s="17"/>
      <c r="K103" s="17"/>
    </row>
    <row r="104" spans="1:11" ht="32.4" customHeight="1" x14ac:dyDescent="0.3">
      <c r="A104" s="221"/>
      <c r="B104" s="212" t="s">
        <v>84</v>
      </c>
      <c r="C104" s="63">
        <v>2</v>
      </c>
      <c r="D104" s="32"/>
      <c r="E104" s="32"/>
      <c r="F104" s="32"/>
      <c r="G104" s="33"/>
      <c r="H104" s="17"/>
      <c r="I104" s="17"/>
      <c r="J104" s="17"/>
      <c r="K104" s="17"/>
    </row>
    <row r="105" spans="1:11" ht="19.2" customHeight="1" x14ac:dyDescent="0.3">
      <c r="A105" s="221"/>
      <c r="B105" s="212" t="s">
        <v>101</v>
      </c>
      <c r="C105" s="63">
        <v>2</v>
      </c>
      <c r="D105" s="32"/>
      <c r="E105" s="32"/>
      <c r="F105" s="32"/>
      <c r="G105" s="33"/>
      <c r="H105" s="17"/>
      <c r="I105" s="17"/>
      <c r="J105" s="17"/>
      <c r="K105" s="17"/>
    </row>
    <row r="106" spans="1:11" ht="19.2" customHeight="1" x14ac:dyDescent="0.3">
      <c r="A106" s="221"/>
      <c r="B106" s="212" t="s">
        <v>124</v>
      </c>
      <c r="C106" s="63">
        <v>2</v>
      </c>
      <c r="D106" s="32"/>
      <c r="E106" s="32"/>
      <c r="F106" s="32"/>
      <c r="G106" s="33"/>
      <c r="H106" s="17"/>
      <c r="I106" s="17"/>
      <c r="J106" s="17"/>
      <c r="K106" s="17"/>
    </row>
    <row r="107" spans="1:11" ht="17.25" customHeight="1" x14ac:dyDescent="0.3">
      <c r="A107" s="221"/>
      <c r="B107" s="169" t="s">
        <v>70</v>
      </c>
      <c r="C107" s="65"/>
      <c r="D107" s="32"/>
      <c r="E107" s="32"/>
      <c r="F107" s="32"/>
      <c r="G107" s="33"/>
      <c r="H107" s="17"/>
      <c r="I107" s="17"/>
      <c r="J107" s="17"/>
      <c r="K107" s="17"/>
    </row>
    <row r="108" spans="1:11" ht="17.25" customHeight="1" x14ac:dyDescent="0.3">
      <c r="A108" s="222"/>
      <c r="B108" s="65" t="s">
        <v>6</v>
      </c>
      <c r="C108" s="65"/>
      <c r="D108" s="32"/>
      <c r="E108" s="32"/>
      <c r="F108" s="32"/>
      <c r="G108" s="33"/>
      <c r="H108" s="17"/>
      <c r="I108" s="17"/>
      <c r="J108" s="17"/>
      <c r="K108" s="17"/>
    </row>
    <row r="109" spans="1:11" ht="17.25" customHeight="1" x14ac:dyDescent="0.3">
      <c r="A109" s="294" t="s">
        <v>41</v>
      </c>
      <c r="B109" s="295"/>
      <c r="C109" s="66">
        <f>C110+C122+C128+C115</f>
        <v>7</v>
      </c>
      <c r="D109" s="67"/>
      <c r="E109" s="67"/>
      <c r="F109" s="67"/>
      <c r="G109" s="68"/>
      <c r="H109" s="17"/>
      <c r="I109" s="17"/>
      <c r="J109" s="17"/>
      <c r="K109" s="17"/>
    </row>
    <row r="110" spans="1:11" ht="17.25" customHeight="1" x14ac:dyDescent="0.3">
      <c r="A110" s="69" t="s">
        <v>61</v>
      </c>
      <c r="B110" s="70" t="s">
        <v>54</v>
      </c>
      <c r="C110" s="52">
        <f>C111</f>
        <v>1</v>
      </c>
      <c r="D110" s="71"/>
      <c r="E110" s="71"/>
      <c r="F110" s="71"/>
      <c r="G110" s="71"/>
      <c r="H110" s="72"/>
      <c r="I110" s="72"/>
      <c r="J110" s="72"/>
      <c r="K110" s="17"/>
    </row>
    <row r="111" spans="1:11" ht="31.95" customHeight="1" x14ac:dyDescent="0.3">
      <c r="A111" s="291"/>
      <c r="B111" s="73" t="s">
        <v>111</v>
      </c>
      <c r="C111" s="56">
        <v>1</v>
      </c>
      <c r="D111" s="74"/>
      <c r="E111" s="74"/>
      <c r="F111" s="74"/>
      <c r="G111" s="74"/>
      <c r="H111" s="72"/>
      <c r="I111" s="72"/>
      <c r="J111" s="72"/>
      <c r="K111" s="17"/>
    </row>
    <row r="112" spans="1:11" ht="17.25" customHeight="1" x14ac:dyDescent="0.3">
      <c r="A112" s="292"/>
      <c r="B112" s="289" t="s">
        <v>53</v>
      </c>
      <c r="C112" s="289"/>
      <c r="D112" s="74"/>
      <c r="E112" s="74"/>
      <c r="F112" s="74"/>
      <c r="G112" s="74"/>
      <c r="H112" s="72"/>
      <c r="I112" s="72"/>
      <c r="J112" s="72"/>
      <c r="K112" s="17"/>
    </row>
    <row r="113" spans="1:12" ht="17.25" customHeight="1" x14ac:dyDescent="0.3">
      <c r="A113" s="292"/>
      <c r="B113" s="290" t="s">
        <v>4</v>
      </c>
      <c r="C113" s="290"/>
      <c r="D113" s="74"/>
      <c r="E113" s="74"/>
      <c r="F113" s="74"/>
      <c r="G113" s="74"/>
      <c r="H113" s="72"/>
      <c r="I113" s="72"/>
      <c r="J113" s="72"/>
      <c r="K113" s="17"/>
    </row>
    <row r="114" spans="1:12" ht="17.25" customHeight="1" x14ac:dyDescent="0.3">
      <c r="A114" s="293"/>
      <c r="B114" s="290" t="s">
        <v>5</v>
      </c>
      <c r="C114" s="290"/>
      <c r="D114" s="74"/>
      <c r="E114" s="74"/>
      <c r="F114" s="74"/>
      <c r="G114" s="74"/>
      <c r="H114" s="72"/>
      <c r="I114" s="72"/>
      <c r="J114" s="72"/>
      <c r="K114" s="17"/>
    </row>
    <row r="115" spans="1:12" ht="17.25" customHeight="1" x14ac:dyDescent="0.3">
      <c r="A115" s="60" t="s">
        <v>72</v>
      </c>
      <c r="B115" s="51" t="s">
        <v>26</v>
      </c>
      <c r="C115" s="52">
        <f>C116+C117+C118</f>
        <v>3</v>
      </c>
      <c r="D115" s="71"/>
      <c r="E115" s="71"/>
      <c r="F115" s="71"/>
      <c r="G115" s="71"/>
      <c r="H115" s="72"/>
      <c r="I115" s="72"/>
      <c r="J115" s="72"/>
      <c r="K115" s="17"/>
    </row>
    <row r="116" spans="1:12" ht="52.2" customHeight="1" x14ac:dyDescent="0.3">
      <c r="A116" s="220"/>
      <c r="B116" s="45" t="s">
        <v>42</v>
      </c>
      <c r="C116" s="57">
        <v>1</v>
      </c>
      <c r="D116" s="75"/>
      <c r="E116" s="74"/>
      <c r="F116" s="74"/>
      <c r="G116" s="74"/>
      <c r="H116" s="76"/>
      <c r="I116" s="72"/>
      <c r="J116" s="72"/>
      <c r="K116" s="72"/>
      <c r="L116" s="17"/>
    </row>
    <row r="117" spans="1:12" ht="61.2" customHeight="1" x14ac:dyDescent="0.3">
      <c r="A117" s="221"/>
      <c r="B117" s="45" t="s">
        <v>44</v>
      </c>
      <c r="C117" s="57">
        <v>1</v>
      </c>
      <c r="D117" s="75"/>
      <c r="E117" s="74"/>
      <c r="F117" s="74"/>
      <c r="G117" s="74"/>
      <c r="H117" s="76"/>
      <c r="I117" s="72"/>
      <c r="J117" s="72"/>
      <c r="K117" s="72"/>
      <c r="L117" s="17"/>
    </row>
    <row r="118" spans="1:12" ht="94.2" customHeight="1" x14ac:dyDescent="0.3">
      <c r="A118" s="221"/>
      <c r="B118" s="45" t="s">
        <v>43</v>
      </c>
      <c r="C118" s="57">
        <v>1</v>
      </c>
      <c r="D118" s="75"/>
      <c r="E118" s="74"/>
      <c r="F118" s="74"/>
      <c r="G118" s="74"/>
      <c r="H118" s="76"/>
      <c r="I118" s="72"/>
      <c r="J118" s="72"/>
      <c r="K118" s="72"/>
      <c r="L118" s="17"/>
    </row>
    <row r="119" spans="1:12" ht="17.25" customHeight="1" x14ac:dyDescent="0.3">
      <c r="A119" s="221"/>
      <c r="B119" s="217" t="s">
        <v>50</v>
      </c>
      <c r="C119" s="217"/>
      <c r="D119" s="75"/>
      <c r="E119" s="74"/>
      <c r="F119" s="74"/>
      <c r="G119" s="74"/>
      <c r="H119" s="76"/>
      <c r="I119" s="72"/>
      <c r="J119" s="72"/>
      <c r="K119" s="72"/>
      <c r="L119" s="17"/>
    </row>
    <row r="120" spans="1:12" ht="17.25" customHeight="1" x14ac:dyDescent="0.3">
      <c r="A120" s="221"/>
      <c r="B120" s="290" t="s">
        <v>4</v>
      </c>
      <c r="C120" s="290"/>
      <c r="D120" s="74"/>
      <c r="E120" s="74"/>
      <c r="F120" s="74"/>
      <c r="G120" s="74"/>
      <c r="H120" s="72"/>
      <c r="I120" s="72"/>
      <c r="J120" s="72"/>
      <c r="K120" s="17"/>
    </row>
    <row r="121" spans="1:12" ht="17.25" customHeight="1" x14ac:dyDescent="0.3">
      <c r="A121" s="222"/>
      <c r="B121" s="290" t="s">
        <v>5</v>
      </c>
      <c r="C121" s="290"/>
      <c r="D121" s="74"/>
      <c r="E121" s="74"/>
      <c r="F121" s="74"/>
      <c r="G121" s="74"/>
      <c r="H121" s="72"/>
      <c r="I121" s="72"/>
      <c r="J121" s="72"/>
      <c r="K121" s="17"/>
    </row>
    <row r="122" spans="1:12" ht="17.25" customHeight="1" thickBot="1" x14ac:dyDescent="0.35">
      <c r="A122" s="77">
        <v>6</v>
      </c>
      <c r="B122" s="78" t="s">
        <v>45</v>
      </c>
      <c r="C122" s="79">
        <f>SUM(C123:C124)</f>
        <v>2</v>
      </c>
      <c r="D122" s="53"/>
      <c r="E122" s="53"/>
      <c r="F122" s="53"/>
      <c r="G122" s="54"/>
      <c r="H122" s="80"/>
      <c r="I122" s="80"/>
      <c r="J122" s="80"/>
      <c r="K122" s="17"/>
    </row>
    <row r="123" spans="1:12" ht="69.599999999999994" customHeight="1" x14ac:dyDescent="0.3">
      <c r="A123" s="287"/>
      <c r="B123" s="55" t="s">
        <v>46</v>
      </c>
      <c r="C123" s="81">
        <v>1</v>
      </c>
      <c r="D123" s="32"/>
      <c r="E123" s="32"/>
      <c r="F123" s="32"/>
      <c r="G123" s="33"/>
      <c r="H123" s="80"/>
      <c r="I123" s="80"/>
      <c r="J123" s="80"/>
      <c r="K123" s="17"/>
    </row>
    <row r="124" spans="1:12" ht="80.400000000000006" customHeight="1" x14ac:dyDescent="0.3">
      <c r="A124" s="288"/>
      <c r="B124" s="55" t="s">
        <v>47</v>
      </c>
      <c r="C124" s="81">
        <v>1</v>
      </c>
      <c r="D124" s="32"/>
      <c r="E124" s="32"/>
      <c r="F124" s="32"/>
      <c r="G124" s="33"/>
      <c r="H124" s="80"/>
      <c r="I124" s="80"/>
      <c r="J124" s="80"/>
      <c r="K124" s="17"/>
    </row>
    <row r="125" spans="1:12" ht="19.95" customHeight="1" x14ac:dyDescent="0.3">
      <c r="A125" s="288"/>
      <c r="B125" s="82" t="s">
        <v>48</v>
      </c>
      <c r="C125" s="83"/>
      <c r="D125" s="32"/>
      <c r="E125" s="32"/>
      <c r="F125" s="32"/>
      <c r="G125" s="33"/>
      <c r="H125" s="80"/>
      <c r="I125" s="80"/>
      <c r="J125" s="80"/>
      <c r="K125" s="17"/>
    </row>
    <row r="126" spans="1:12" ht="21.6" customHeight="1" x14ac:dyDescent="0.3">
      <c r="A126" s="168"/>
      <c r="B126" s="85" t="s">
        <v>4</v>
      </c>
      <c r="C126" s="83"/>
      <c r="D126" s="32"/>
      <c r="E126" s="32"/>
      <c r="F126" s="32"/>
      <c r="G126" s="33"/>
      <c r="H126" s="80"/>
      <c r="I126" s="80"/>
      <c r="J126" s="80"/>
      <c r="K126" s="17"/>
    </row>
    <row r="127" spans="1:12" ht="18.600000000000001" customHeight="1" x14ac:dyDescent="0.3">
      <c r="A127" s="168"/>
      <c r="B127" s="86" t="s">
        <v>5</v>
      </c>
      <c r="C127" s="87"/>
      <c r="D127" s="88"/>
      <c r="E127" s="88"/>
      <c r="F127" s="88"/>
      <c r="G127" s="33"/>
      <c r="H127" s="80"/>
      <c r="I127" s="80"/>
      <c r="J127" s="80"/>
      <c r="K127" s="17"/>
    </row>
    <row r="128" spans="1:12" ht="36" customHeight="1" x14ac:dyDescent="0.3">
      <c r="A128" s="77">
        <v>7</v>
      </c>
      <c r="B128" s="89" t="s">
        <v>113</v>
      </c>
      <c r="C128" s="52">
        <f>C129</f>
        <v>1</v>
      </c>
      <c r="D128" s="90"/>
      <c r="E128" s="90"/>
      <c r="F128" s="90"/>
      <c r="G128" s="54"/>
      <c r="H128" s="80"/>
      <c r="I128" s="80"/>
      <c r="J128" s="80"/>
      <c r="K128" s="17"/>
    </row>
    <row r="129" spans="1:11" ht="18.600000000000001" customHeight="1" x14ac:dyDescent="0.3">
      <c r="A129" s="300"/>
      <c r="B129" s="55" t="s">
        <v>55</v>
      </c>
      <c r="C129" s="296">
        <v>1</v>
      </c>
      <c r="D129" s="32"/>
      <c r="E129" s="32"/>
      <c r="F129" s="32"/>
      <c r="G129" s="33"/>
      <c r="H129" s="80"/>
      <c r="I129" s="80"/>
      <c r="J129" s="80"/>
      <c r="K129" s="17"/>
    </row>
    <row r="130" spans="1:11" ht="21" customHeight="1" x14ac:dyDescent="0.3">
      <c r="A130" s="300"/>
      <c r="B130" s="55" t="s">
        <v>57</v>
      </c>
      <c r="C130" s="296"/>
      <c r="D130" s="32"/>
      <c r="E130" s="32"/>
      <c r="F130" s="32"/>
      <c r="G130" s="33"/>
      <c r="H130" s="80"/>
      <c r="I130" s="80"/>
      <c r="J130" s="80"/>
      <c r="K130" s="17"/>
    </row>
    <row r="131" spans="1:11" ht="20.399999999999999" customHeight="1" x14ac:dyDescent="0.3">
      <c r="A131" s="300"/>
      <c r="B131" s="55" t="s">
        <v>56</v>
      </c>
      <c r="C131" s="296"/>
      <c r="D131" s="32"/>
      <c r="E131" s="32"/>
      <c r="F131" s="32"/>
      <c r="G131" s="33"/>
      <c r="H131" s="80"/>
      <c r="I131" s="80"/>
      <c r="J131" s="80"/>
      <c r="K131" s="17"/>
    </row>
    <row r="132" spans="1:11" ht="63.6" customHeight="1" x14ac:dyDescent="0.3">
      <c r="A132" s="300"/>
      <c r="B132" s="213" t="s">
        <v>136</v>
      </c>
      <c r="C132" s="91"/>
      <c r="D132" s="32"/>
      <c r="E132" s="32"/>
      <c r="F132" s="32"/>
      <c r="G132" s="33"/>
      <c r="H132" s="80"/>
      <c r="I132" s="80"/>
      <c r="J132" s="80"/>
      <c r="K132" s="17"/>
    </row>
    <row r="133" spans="1:11" ht="18.600000000000001" customHeight="1" x14ac:dyDescent="0.3">
      <c r="A133" s="300"/>
      <c r="B133" s="44" t="s">
        <v>6</v>
      </c>
      <c r="C133" s="45"/>
      <c r="D133" s="32"/>
      <c r="E133" s="32"/>
      <c r="F133" s="32"/>
      <c r="G133" s="33"/>
      <c r="H133" s="80"/>
      <c r="I133" s="80"/>
      <c r="J133" s="80"/>
      <c r="K133" s="17"/>
    </row>
    <row r="134" spans="1:11" x14ac:dyDescent="0.3">
      <c r="A134" s="187"/>
      <c r="B134" s="188"/>
      <c r="C134" s="188"/>
      <c r="D134" s="189"/>
      <c r="E134" s="190"/>
      <c r="F134" s="191"/>
      <c r="G134" s="191"/>
      <c r="H134" s="80"/>
      <c r="I134" s="80"/>
      <c r="J134" s="80"/>
    </row>
    <row r="135" spans="1:11" x14ac:dyDescent="0.3">
      <c r="A135" s="111"/>
      <c r="B135" s="102" t="s">
        <v>13</v>
      </c>
      <c r="C135" s="103"/>
      <c r="D135" s="102"/>
      <c r="E135" s="104"/>
      <c r="F135" s="102"/>
      <c r="G135" s="102"/>
      <c r="H135" s="80"/>
      <c r="I135" s="80"/>
      <c r="J135" s="80"/>
    </row>
    <row r="136" spans="1:11" ht="49.5" customHeight="1" x14ac:dyDescent="0.3">
      <c r="A136" s="186"/>
      <c r="B136" s="297" t="s">
        <v>86</v>
      </c>
      <c r="C136" s="298"/>
      <c r="D136" s="299"/>
      <c r="E136" s="92"/>
      <c r="F136" s="93"/>
      <c r="G136" s="93"/>
      <c r="H136" s="80"/>
      <c r="I136" s="80"/>
      <c r="J136" s="80"/>
    </row>
    <row r="137" spans="1:11" x14ac:dyDescent="0.3">
      <c r="A137" s="277" t="s">
        <v>30</v>
      </c>
      <c r="B137" s="278"/>
      <c r="C137" s="278"/>
      <c r="D137" s="278"/>
      <c r="E137" s="278"/>
      <c r="F137" s="278"/>
      <c r="G137" s="278"/>
      <c r="H137" s="80"/>
      <c r="I137" s="80"/>
      <c r="J137" s="80"/>
    </row>
    <row r="138" spans="1:11" x14ac:dyDescent="0.3">
      <c r="A138" s="277"/>
      <c r="B138" s="278"/>
      <c r="C138" s="278"/>
      <c r="D138" s="278"/>
      <c r="E138" s="278"/>
      <c r="F138" s="278"/>
      <c r="G138" s="278"/>
      <c r="H138" s="80"/>
      <c r="I138" s="80"/>
      <c r="J138" s="80"/>
    </row>
    <row r="139" spans="1:11" x14ac:dyDescent="0.3">
      <c r="A139" s="277"/>
      <c r="B139" s="278"/>
      <c r="C139" s="278"/>
      <c r="D139" s="278"/>
      <c r="E139" s="278"/>
      <c r="F139" s="278"/>
      <c r="G139" s="278"/>
      <c r="H139" s="80"/>
      <c r="I139" s="80"/>
      <c r="J139" s="80"/>
    </row>
    <row r="140" spans="1:11" ht="16.2" thickBot="1" x14ac:dyDescent="0.35">
      <c r="A140" s="101"/>
      <c r="B140" s="102"/>
      <c r="C140" s="103"/>
      <c r="D140" s="102"/>
      <c r="E140" s="104"/>
      <c r="F140" s="102"/>
      <c r="G140" s="102"/>
      <c r="H140" s="80"/>
      <c r="I140" s="80"/>
      <c r="J140" s="80"/>
    </row>
    <row r="141" spans="1:11" ht="31.95" customHeight="1" thickBot="1" x14ac:dyDescent="0.35">
      <c r="A141" s="98"/>
      <c r="B141" s="279" t="s">
        <v>36</v>
      </c>
      <c r="C141" s="280"/>
      <c r="D141" s="281"/>
      <c r="E141" s="99"/>
      <c r="F141" s="105"/>
      <c r="G141" s="105"/>
      <c r="H141" s="80"/>
      <c r="I141" s="80"/>
      <c r="J141" s="80"/>
    </row>
    <row r="142" spans="1:11" ht="16.2" thickBot="1" x14ac:dyDescent="0.35">
      <c r="A142" s="94"/>
      <c r="B142" s="95"/>
      <c r="C142" s="96"/>
      <c r="D142" s="95"/>
      <c r="E142" s="97"/>
      <c r="F142" s="95"/>
      <c r="G142" s="106"/>
    </row>
    <row r="143" spans="1:11" ht="16.2" thickBot="1" x14ac:dyDescent="0.35">
      <c r="A143" s="98"/>
      <c r="B143" s="167" t="s">
        <v>14</v>
      </c>
      <c r="C143" s="108"/>
      <c r="D143" s="109"/>
      <c r="E143" s="99"/>
      <c r="F143" s="100"/>
      <c r="G143" s="110"/>
    </row>
    <row r="144" spans="1:11" x14ac:dyDescent="0.3">
      <c r="A144" s="271" t="s">
        <v>15</v>
      </c>
      <c r="B144" s="272"/>
      <c r="C144" s="276"/>
      <c r="D144" s="263"/>
      <c r="E144" s="263"/>
      <c r="F144" s="263"/>
      <c r="G144" s="264"/>
    </row>
    <row r="145" spans="1:7" x14ac:dyDescent="0.3">
      <c r="A145" s="259"/>
      <c r="B145" s="273"/>
      <c r="C145" s="276"/>
      <c r="D145" s="263"/>
      <c r="E145" s="263"/>
      <c r="F145" s="263"/>
      <c r="G145" s="264"/>
    </row>
    <row r="146" spans="1:7" ht="16.2" thickBot="1" x14ac:dyDescent="0.35">
      <c r="A146" s="274"/>
      <c r="B146" s="275"/>
      <c r="C146" s="276"/>
      <c r="D146" s="263"/>
      <c r="E146" s="263"/>
      <c r="F146" s="263"/>
      <c r="G146" s="264"/>
    </row>
    <row r="147" spans="1:7" x14ac:dyDescent="0.3">
      <c r="A147" s="257" t="s">
        <v>16</v>
      </c>
      <c r="B147" s="258"/>
      <c r="C147" s="263"/>
      <c r="D147" s="263"/>
      <c r="E147" s="263"/>
      <c r="F147" s="263"/>
      <c r="G147" s="264"/>
    </row>
    <row r="148" spans="1:7" x14ac:dyDescent="0.3">
      <c r="A148" s="259"/>
      <c r="B148" s="260"/>
      <c r="C148" s="263"/>
      <c r="D148" s="263"/>
      <c r="E148" s="263"/>
      <c r="F148" s="263"/>
      <c r="G148" s="264"/>
    </row>
    <row r="149" spans="1:7" ht="16.2" thickBot="1" x14ac:dyDescent="0.35">
      <c r="A149" s="261"/>
      <c r="B149" s="262"/>
      <c r="C149" s="265"/>
      <c r="D149" s="265"/>
      <c r="E149" s="265"/>
      <c r="F149" s="265"/>
      <c r="G149" s="266"/>
    </row>
    <row r="150" spans="1:7" ht="16.2" thickBot="1" x14ac:dyDescent="0.35">
      <c r="A150" s="111"/>
      <c r="B150" s="102"/>
      <c r="C150" s="112"/>
      <c r="D150" s="113"/>
      <c r="E150" s="114"/>
      <c r="F150" s="115"/>
      <c r="G150" s="116"/>
    </row>
    <row r="151" spans="1:7" x14ac:dyDescent="0.3">
      <c r="A151" s="117"/>
      <c r="B151" s="118" t="s">
        <v>17</v>
      </c>
      <c r="C151" s="119"/>
      <c r="D151" s="118"/>
      <c r="E151" s="120"/>
      <c r="F151" s="121"/>
      <c r="G151" s="122"/>
    </row>
    <row r="152" spans="1:7" x14ac:dyDescent="0.3">
      <c r="A152" s="117"/>
      <c r="B152" s="118"/>
      <c r="C152" s="119"/>
      <c r="D152" s="118"/>
      <c r="E152" s="123"/>
      <c r="F152" s="118"/>
      <c r="G152" s="124"/>
    </row>
    <row r="153" spans="1:7" x14ac:dyDescent="0.3">
      <c r="A153" s="117"/>
      <c r="B153" s="125" t="s">
        <v>18</v>
      </c>
      <c r="C153" s="126" t="s">
        <v>19</v>
      </c>
      <c r="D153" s="127"/>
      <c r="E153" s="128"/>
      <c r="F153" s="127"/>
      <c r="G153" s="129"/>
    </row>
    <row r="154" spans="1:7" x14ac:dyDescent="0.3">
      <c r="A154" s="117"/>
      <c r="B154" s="125" t="s">
        <v>20</v>
      </c>
      <c r="C154" s="126" t="s">
        <v>20</v>
      </c>
      <c r="D154" s="127"/>
      <c r="E154" s="128"/>
      <c r="F154" s="125"/>
      <c r="G154" s="129"/>
    </row>
    <row r="155" spans="1:7" x14ac:dyDescent="0.3">
      <c r="A155" s="117"/>
      <c r="B155" s="125" t="s">
        <v>21</v>
      </c>
      <c r="C155" s="126" t="s">
        <v>21</v>
      </c>
      <c r="D155" s="127"/>
      <c r="E155" s="128"/>
      <c r="F155" s="125"/>
      <c r="G155" s="129"/>
    </row>
    <row r="156" spans="1:7" x14ac:dyDescent="0.3">
      <c r="A156" s="117"/>
      <c r="B156" s="125" t="s">
        <v>22</v>
      </c>
      <c r="C156" s="126" t="s">
        <v>22</v>
      </c>
      <c r="D156" s="127"/>
      <c r="E156" s="128"/>
      <c r="F156" s="125"/>
      <c r="G156" s="129"/>
    </row>
    <row r="157" spans="1:7" x14ac:dyDescent="0.3">
      <c r="A157" s="117"/>
      <c r="B157" s="125"/>
      <c r="C157" s="126"/>
      <c r="D157" s="127"/>
      <c r="E157" s="128"/>
      <c r="F157" s="127"/>
      <c r="G157" s="129"/>
    </row>
    <row r="158" spans="1:7" x14ac:dyDescent="0.3">
      <c r="A158" s="117"/>
      <c r="B158" s="125" t="s">
        <v>23</v>
      </c>
      <c r="C158" s="126" t="s">
        <v>24</v>
      </c>
      <c r="D158" s="127"/>
      <c r="E158" s="128"/>
      <c r="F158" s="127"/>
      <c r="G158" s="129"/>
    </row>
    <row r="159" spans="1:7" x14ac:dyDescent="0.3">
      <c r="A159" s="117"/>
      <c r="B159" s="125" t="s">
        <v>20</v>
      </c>
      <c r="C159" s="126" t="s">
        <v>20</v>
      </c>
      <c r="D159" s="127"/>
      <c r="E159" s="128"/>
      <c r="F159" s="127"/>
      <c r="G159" s="129"/>
    </row>
    <row r="160" spans="1:7" x14ac:dyDescent="0.3">
      <c r="A160" s="117"/>
      <c r="B160" s="125" t="s">
        <v>21</v>
      </c>
      <c r="C160" s="126" t="s">
        <v>21</v>
      </c>
      <c r="D160" s="127"/>
      <c r="E160" s="128"/>
      <c r="F160" s="127"/>
      <c r="G160" s="129"/>
    </row>
    <row r="161" spans="1:7" x14ac:dyDescent="0.3">
      <c r="A161" s="117"/>
      <c r="B161" s="125" t="s">
        <v>22</v>
      </c>
      <c r="C161" s="126" t="s">
        <v>22</v>
      </c>
      <c r="D161" s="127"/>
      <c r="E161" s="128"/>
      <c r="F161" s="127"/>
      <c r="G161" s="129"/>
    </row>
    <row r="162" spans="1:7" x14ac:dyDescent="0.3">
      <c r="A162" s="117"/>
      <c r="B162" s="125"/>
      <c r="C162" s="130"/>
      <c r="D162" s="127"/>
      <c r="E162" s="128"/>
      <c r="F162" s="127"/>
      <c r="G162" s="131"/>
    </row>
    <row r="163" spans="1:7" x14ac:dyDescent="0.3">
      <c r="A163" s="117"/>
      <c r="B163" s="125" t="s">
        <v>25</v>
      </c>
      <c r="C163" s="130"/>
      <c r="D163" s="125"/>
      <c r="E163" s="132"/>
      <c r="F163" s="133"/>
      <c r="G163" s="134"/>
    </row>
    <row r="164" spans="1:7" x14ac:dyDescent="0.3">
      <c r="A164" s="117"/>
      <c r="B164" s="125" t="s">
        <v>20</v>
      </c>
      <c r="C164" s="135"/>
      <c r="D164" s="133"/>
      <c r="E164" s="132"/>
      <c r="F164" s="133"/>
      <c r="G164" s="134"/>
    </row>
    <row r="165" spans="1:7" x14ac:dyDescent="0.3">
      <c r="A165" s="117"/>
      <c r="B165" s="125" t="s">
        <v>21</v>
      </c>
      <c r="C165" s="135"/>
      <c r="D165" s="133"/>
      <c r="E165" s="132"/>
      <c r="F165" s="133"/>
      <c r="G165" s="134"/>
    </row>
    <row r="166" spans="1:7" x14ac:dyDescent="0.3">
      <c r="A166" s="117"/>
      <c r="B166" s="125" t="s">
        <v>22</v>
      </c>
      <c r="C166" s="135"/>
      <c r="D166" s="133"/>
      <c r="E166" s="132"/>
      <c r="F166" s="133"/>
      <c r="G166" s="134"/>
    </row>
    <row r="167" spans="1:7" x14ac:dyDescent="0.3">
      <c r="A167" s="117"/>
      <c r="B167" s="125"/>
      <c r="C167" s="135"/>
      <c r="D167" s="133"/>
      <c r="E167" s="132"/>
      <c r="F167" s="133"/>
      <c r="G167" s="134"/>
    </row>
    <row r="172" spans="1:7" x14ac:dyDescent="0.3">
      <c r="C172" s="136"/>
    </row>
  </sheetData>
  <mergeCells count="53">
    <mergeCell ref="D13:G13"/>
    <mergeCell ref="A14:C14"/>
    <mergeCell ref="A16:B17"/>
    <mergeCell ref="C16:C17"/>
    <mergeCell ref="D16:D17"/>
    <mergeCell ref="E16:E17"/>
    <mergeCell ref="F16:F17"/>
    <mergeCell ref="G16:G17"/>
    <mergeCell ref="A18:B18"/>
    <mergeCell ref="A19:A20"/>
    <mergeCell ref="B19:B20"/>
    <mergeCell ref="C19:C20"/>
    <mergeCell ref="D19:D20"/>
    <mergeCell ref="F19:F20"/>
    <mergeCell ref="G19:G20"/>
    <mergeCell ref="A22:A27"/>
    <mergeCell ref="A29:A34"/>
    <mergeCell ref="A36:A41"/>
    <mergeCell ref="B39:C39"/>
    <mergeCell ref="E19:E20"/>
    <mergeCell ref="A43:A50"/>
    <mergeCell ref="A52:A58"/>
    <mergeCell ref="A60:A64"/>
    <mergeCell ref="B62:C62"/>
    <mergeCell ref="A66:A71"/>
    <mergeCell ref="B69:C69"/>
    <mergeCell ref="A73:A77"/>
    <mergeCell ref="B75:C75"/>
    <mergeCell ref="A79:A84"/>
    <mergeCell ref="A86:A93"/>
    <mergeCell ref="A95:A101"/>
    <mergeCell ref="B100:C100"/>
    <mergeCell ref="B101:C101"/>
    <mergeCell ref="A103:A108"/>
    <mergeCell ref="A109:B109"/>
    <mergeCell ref="A111:A114"/>
    <mergeCell ref="B112:C112"/>
    <mergeCell ref="B113:C113"/>
    <mergeCell ref="B114:C114"/>
    <mergeCell ref="A147:B149"/>
    <mergeCell ref="C147:G149"/>
    <mergeCell ref="A116:A121"/>
    <mergeCell ref="B119:C119"/>
    <mergeCell ref="B120:C120"/>
    <mergeCell ref="B121:C121"/>
    <mergeCell ref="A123:A125"/>
    <mergeCell ref="C129:C131"/>
    <mergeCell ref="B136:D136"/>
    <mergeCell ref="A137:G139"/>
    <mergeCell ref="B141:D141"/>
    <mergeCell ref="A144:B146"/>
    <mergeCell ref="C144:G146"/>
    <mergeCell ref="A129:A133"/>
  </mergeCells>
  <pageMargins left="0.70866141732283472" right="0.70866141732283472" top="0.74803149606299213" bottom="0.74803149606299213" header="0.31496062992125984" footer="0.31496062992125984"/>
  <pageSetup paperSize="8" scale="7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Grila ETF - comp</vt:lpstr>
      <vt:lpstr>Grila ETF - CF</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Marius Salagean</dc:creator>
  <cp:lastModifiedBy>Ionut</cp:lastModifiedBy>
  <cp:lastPrinted>2023-03-02T09:55:25Z</cp:lastPrinted>
  <dcterms:created xsi:type="dcterms:W3CDTF">2015-07-30T08:46:02Z</dcterms:created>
  <dcterms:modified xsi:type="dcterms:W3CDTF">2023-05-29T06:38:25Z</dcterms:modified>
</cp:coreProperties>
</file>